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4955" windowHeight="7950"/>
  </bookViews>
  <sheets>
    <sheet name="English" sheetId="1" r:id="rId1"/>
    <sheet name="Chinese" sheetId="3" r:id="rId2"/>
  </sheets>
  <definedNames>
    <definedName name="_xlnm.Print_Area" localSheetId="1">Chinese!$A$1:$G$23</definedName>
    <definedName name="_xlnm.Print_Area" localSheetId="0">English!$A$1:$H$22</definedName>
  </definedNames>
  <calcPr calcId="145621"/>
</workbook>
</file>

<file path=xl/calcChain.xml><?xml version="1.0" encoding="utf-8"?>
<calcChain xmlns="http://schemas.openxmlformats.org/spreadsheetml/2006/main">
  <c r="G22" i="1" l="1"/>
  <c r="F22" i="3" l="1"/>
  <c r="G22" i="3"/>
  <c r="F22" i="1"/>
</calcChain>
</file>

<file path=xl/sharedStrings.xml><?xml version="1.0" encoding="utf-8"?>
<sst xmlns="http://schemas.openxmlformats.org/spreadsheetml/2006/main" count="154" uniqueCount="112">
  <si>
    <r>
      <t xml:space="preserve">Disposal </t>
    </r>
    <r>
      <rPr>
        <b/>
        <u/>
        <sz val="12"/>
        <rFont val="Times New Roman"/>
        <family val="1"/>
      </rPr>
      <t>Type</t>
    </r>
  </si>
  <si>
    <t>Location</t>
  </si>
  <si>
    <t>User</t>
  </si>
  <si>
    <t>Total:</t>
    <phoneticPr fontId="2" type="noConversion"/>
  </si>
  <si>
    <t>地段編號</t>
  </si>
  <si>
    <t>地點</t>
  </si>
  <si>
    <t>用途</t>
  </si>
  <si>
    <r>
      <t xml:space="preserve">Sale/Tender
 </t>
    </r>
    <r>
      <rPr>
        <b/>
        <u/>
        <sz val="12"/>
        <rFont val="Times New Roman"/>
        <family val="1"/>
      </rPr>
      <t>Award Date</t>
    </r>
    <phoneticPr fontId="2" type="noConversion"/>
  </si>
  <si>
    <r>
      <t>賣地／招標</t>
    </r>
    <r>
      <rPr>
        <b/>
        <u/>
        <sz val="12"/>
        <rFont val="新細明體"/>
        <family val="1"/>
        <charset val="136"/>
      </rPr>
      <t xml:space="preserve">
成交日期</t>
    </r>
    <phoneticPr fontId="2" type="noConversion"/>
  </si>
  <si>
    <r>
      <t xml:space="preserve">賣地
</t>
    </r>
    <r>
      <rPr>
        <b/>
        <u/>
        <sz val="12"/>
        <rFont val="新細明體"/>
        <family val="1"/>
        <charset val="136"/>
      </rPr>
      <t>方式</t>
    </r>
    <phoneticPr fontId="2" type="noConversion"/>
  </si>
  <si>
    <r>
      <t>面積</t>
    </r>
    <r>
      <rPr>
        <b/>
        <u/>
        <sz val="12"/>
        <rFont val="新細明體"/>
        <family val="1"/>
        <charset val="136"/>
      </rPr>
      <t xml:space="preserve">
(平方米)</t>
    </r>
    <phoneticPr fontId="2" type="noConversion"/>
  </si>
  <si>
    <r>
      <t>地價</t>
    </r>
    <r>
      <rPr>
        <b/>
        <u/>
        <sz val="12"/>
        <rFont val="新細明體"/>
        <family val="1"/>
        <charset val="136"/>
      </rPr>
      <t xml:space="preserve">
(百萬元)</t>
    </r>
    <phoneticPr fontId="2" type="noConversion"/>
  </si>
  <si>
    <t>合共 :</t>
    <phoneticPr fontId="2" type="noConversion"/>
  </si>
  <si>
    <t>Land Sale Result 2010/2011</t>
    <phoneticPr fontId="2" type="noConversion"/>
  </si>
  <si>
    <t>2010至2011年度賣地結果</t>
    <phoneticPr fontId="2" type="noConversion"/>
  </si>
  <si>
    <t>AREA 55B, TUNG CHUNG, LANTAU ISLAND</t>
    <phoneticPr fontId="2" type="noConversion"/>
  </si>
  <si>
    <t>FSSTL 177</t>
    <phoneticPr fontId="2" type="noConversion"/>
  </si>
  <si>
    <t>JUNCTION OF MA SIK ROAD AND SHA TAU KOK ROAD (LUNG YEUK TAU SECTION), AREA 19, FANLING, NEW TERRITORIES</t>
    <phoneticPr fontId="2" type="noConversion"/>
  </si>
  <si>
    <t>TCTL 37</t>
    <phoneticPr fontId="2" type="noConversion"/>
  </si>
  <si>
    <t>AUC</t>
    <phoneticPr fontId="2" type="noConversion"/>
  </si>
  <si>
    <t>R2</t>
    <phoneticPr fontId="2" type="noConversion"/>
  </si>
  <si>
    <r>
      <t xml:space="preserve">Premium
</t>
    </r>
    <r>
      <rPr>
        <b/>
        <u/>
        <sz val="12"/>
        <rFont val="Times New Roman"/>
        <family val="1"/>
      </rPr>
      <t>($M)</t>
    </r>
    <phoneticPr fontId="2" type="noConversion"/>
  </si>
  <si>
    <r>
      <t xml:space="preserve">Area
</t>
    </r>
    <r>
      <rPr>
        <b/>
        <u/>
        <sz val="12"/>
        <rFont val="Times New Roman"/>
        <family val="1"/>
      </rPr>
      <t>(sq. m)</t>
    </r>
    <phoneticPr fontId="2" type="noConversion"/>
  </si>
  <si>
    <t>Lot No.</t>
    <phoneticPr fontId="2" type="noConversion"/>
  </si>
  <si>
    <t>AUC</t>
    <phoneticPr fontId="2" type="noConversion"/>
  </si>
  <si>
    <t>R1</t>
    <phoneticPr fontId="2" type="noConversion"/>
  </si>
  <si>
    <t>KIL 11175</t>
    <phoneticPr fontId="2" type="noConversion"/>
  </si>
  <si>
    <t>JUNCTION OF FAT KWONG STREET AND CHUNG HAU STREET, HO MAN TIN, KOWLOON</t>
    <phoneticPr fontId="2" type="noConversion"/>
  </si>
  <si>
    <t>TEN</t>
    <phoneticPr fontId="2" type="noConversion"/>
  </si>
  <si>
    <t>AIL 457</t>
    <phoneticPr fontId="2" type="noConversion"/>
  </si>
  <si>
    <t>ABERDEEN MAIN ROAD, ABERDEEN, HONG KONG</t>
    <phoneticPr fontId="2" type="noConversion"/>
  </si>
  <si>
    <t>PFS</t>
    <phoneticPr fontId="2" type="noConversion"/>
  </si>
  <si>
    <t>NKIL 6507</t>
    <phoneticPr fontId="2" type="noConversion"/>
  </si>
  <si>
    <t>TEN</t>
    <phoneticPr fontId="2" type="noConversion"/>
  </si>
  <si>
    <t>201 WATERLOO ROAD, KOWLOON</t>
    <phoneticPr fontId="2" type="noConversion"/>
  </si>
  <si>
    <t>AUC</t>
    <phoneticPr fontId="2" type="noConversion"/>
  </si>
  <si>
    <t>IL 9007</t>
    <phoneticPr fontId="2" type="noConversion"/>
  </si>
  <si>
    <t>MOUNT NICHOLSON ROAD, THE PEAK, HONG KONG</t>
    <phoneticPr fontId="2" type="noConversion"/>
  </si>
  <si>
    <t>R3</t>
    <phoneticPr fontId="2" type="noConversion"/>
  </si>
  <si>
    <t>KIL 11125</t>
    <phoneticPr fontId="2" type="noConversion"/>
  </si>
  <si>
    <t>204 ARGYLE STREET, KOWLOON</t>
    <phoneticPr fontId="2" type="noConversion"/>
  </si>
  <si>
    <t>R2</t>
    <phoneticPr fontId="2" type="noConversion"/>
  </si>
  <si>
    <t>KIL 11120</t>
    <phoneticPr fontId="2" type="noConversion"/>
  </si>
  <si>
    <t>HUNG HOM BAY RECLAMATION SITE D1, JUNCTION OF OI KING STREET AND HUNG LUEN ROAD, KOWLOON</t>
    <phoneticPr fontId="2" type="noConversion"/>
  </si>
  <si>
    <t>NKIL 6306</t>
    <phoneticPr fontId="2" type="noConversion"/>
  </si>
  <si>
    <t>1 EDE ROAD, KOWLOON TONG, KOWLOON</t>
    <phoneticPr fontId="2" type="noConversion"/>
  </si>
  <si>
    <t>FSSTL 202</t>
    <phoneticPr fontId="2" type="noConversion"/>
  </si>
  <si>
    <t>JUNCTION OF FAN LENG LAU ROAD, WO MUK ROAD AND LUEN HING STREET, LUEN WO HUI, FANLING, NEW TERRITORIES</t>
    <phoneticPr fontId="2" type="noConversion"/>
  </si>
  <si>
    <t>R1</t>
    <phoneticPr fontId="2" type="noConversion"/>
  </si>
  <si>
    <t>NKIL 6423</t>
    <phoneticPr fontId="2" type="noConversion"/>
  </si>
  <si>
    <t>3 AND 5 EDE ROAD, KOWLOON TONG, KOWLOON</t>
    <phoneticPr fontId="2" type="noConversion"/>
  </si>
  <si>
    <t>STTL 433</t>
    <phoneticPr fontId="2" type="noConversion"/>
  </si>
  <si>
    <t>JUNCTION OF ON YIU STREET, ON KWAN STREET AND ON LAI STREET, SHEK MUN, SHA TIN, NEW TERRITORIES</t>
    <phoneticPr fontId="2" type="noConversion"/>
  </si>
  <si>
    <t>BUSINESS</t>
    <phoneticPr fontId="2" type="noConversion"/>
  </si>
  <si>
    <t>NKIL 6493</t>
    <phoneticPr fontId="2" type="noConversion"/>
  </si>
  <si>
    <t>INVERNESS ROAD, KOWLOON TONG, KOWLOON</t>
    <phoneticPr fontId="2" type="noConversion"/>
  </si>
  <si>
    <t>IL 9025</t>
    <phoneticPr fontId="2" type="noConversion"/>
  </si>
  <si>
    <t>IL 9029</t>
    <phoneticPr fontId="2" type="noConversion"/>
  </si>
  <si>
    <t>WONG NAI CHUNG GAP ROAD, HONG KONG</t>
    <phoneticPr fontId="2" type="noConversion"/>
  </si>
  <si>
    <t>VICTORIA ROAD, HONG KONG</t>
    <phoneticPr fontId="2" type="noConversion"/>
  </si>
  <si>
    <t>TYTL 180</t>
    <phoneticPr fontId="2" type="noConversion"/>
  </si>
  <si>
    <t>TSING YI HONG WAN ROAD, TSING YI, NEW TERRITORIES</t>
    <phoneticPr fontId="2" type="noConversion"/>
  </si>
  <si>
    <t>YLTL 518</t>
    <phoneticPr fontId="2" type="noConversion"/>
  </si>
  <si>
    <t xml:space="preserve">YUEN LONG ON NING ROAD, TAI KIU ROAD, YUEN LONG ON LOK ROAD, YUEN LONG, NEW TERRITORIES </t>
    <phoneticPr fontId="2" type="noConversion"/>
  </si>
  <si>
    <t>R1</t>
    <phoneticPr fontId="2" type="noConversion"/>
  </si>
  <si>
    <t>拍賣</t>
    <phoneticPr fontId="2" type="noConversion"/>
  </si>
  <si>
    <t>東涌市地段第37號</t>
    <phoneticPr fontId="2" type="noConversion"/>
  </si>
  <si>
    <t>大嶼山東涌第55b區</t>
    <phoneticPr fontId="2" type="noConversion"/>
  </si>
  <si>
    <t>住宅(乙類)</t>
    <phoneticPr fontId="2" type="noConversion"/>
  </si>
  <si>
    <t>粉嶺上水市地段第177號</t>
    <phoneticPr fontId="2" type="noConversion"/>
  </si>
  <si>
    <t>新界粉嶺第19區馬適路與沙頭角公路(龍躍頭段)交界</t>
    <phoneticPr fontId="2" type="noConversion"/>
  </si>
  <si>
    <t>住宅(甲類)</t>
    <phoneticPr fontId="2" type="noConversion"/>
  </si>
  <si>
    <t>九龍內地段第11175號</t>
    <phoneticPr fontId="2" type="noConversion"/>
  </si>
  <si>
    <t>九龍何文田佛光街與忠孝街交界</t>
    <phoneticPr fontId="2" type="noConversion"/>
  </si>
  <si>
    <t>住宅(乙類)</t>
    <phoneticPr fontId="2" type="noConversion"/>
  </si>
  <si>
    <t>招標</t>
    <phoneticPr fontId="2" type="noConversion"/>
  </si>
  <si>
    <t>香港仔內地段第457號</t>
    <phoneticPr fontId="2" type="noConversion"/>
  </si>
  <si>
    <t>新九龍內地段第6507號</t>
    <phoneticPr fontId="2" type="noConversion"/>
  </si>
  <si>
    <t>香港香港仔香港仔大道</t>
    <phoneticPr fontId="2" type="noConversion"/>
  </si>
  <si>
    <t>九龍窩打老道201號</t>
    <phoneticPr fontId="2" type="noConversion"/>
  </si>
  <si>
    <t>加油站</t>
    <phoneticPr fontId="2" type="noConversion"/>
  </si>
  <si>
    <t>內地段第9007號</t>
    <phoneticPr fontId="2" type="noConversion"/>
  </si>
  <si>
    <t>香港山頂聶歌信山道</t>
    <phoneticPr fontId="2" type="noConversion"/>
  </si>
  <si>
    <t>住宅(丙類)</t>
    <phoneticPr fontId="2" type="noConversion"/>
  </si>
  <si>
    <t>九龍內地段第11125號</t>
    <phoneticPr fontId="2" type="noConversion"/>
  </si>
  <si>
    <t>九龍亞皆老街204號</t>
    <phoneticPr fontId="2" type="noConversion"/>
  </si>
  <si>
    <t>九龍內地段第11120號</t>
    <phoneticPr fontId="2" type="noConversion"/>
  </si>
  <si>
    <t>九龍愛景街與紅鸞道交界紅磡灣塡海區D1地盤</t>
    <phoneticPr fontId="2" type="noConversion"/>
  </si>
  <si>
    <t>住宅(乙類)</t>
    <phoneticPr fontId="2" type="noConversion"/>
  </si>
  <si>
    <t>新九龍內地段第6306號</t>
    <phoneticPr fontId="2" type="noConversion"/>
  </si>
  <si>
    <t>九龍九龍塘義德道1號</t>
    <phoneticPr fontId="2" type="noConversion"/>
  </si>
  <si>
    <t>住宅(丙類)</t>
    <phoneticPr fontId="2" type="noConversion"/>
  </si>
  <si>
    <t>粉嶺上水市地段第202號</t>
    <phoneticPr fontId="2" type="noConversion"/>
  </si>
  <si>
    <t>新界粉嶺聯和墟粉嶺樓路、和睦路與聯興街交界處</t>
    <phoneticPr fontId="2" type="noConversion"/>
  </si>
  <si>
    <t>新九龍內地段第6423號</t>
    <phoneticPr fontId="2" type="noConversion"/>
  </si>
  <si>
    <t>九龍九龍塘義德道3及5號</t>
    <phoneticPr fontId="2" type="noConversion"/>
  </si>
  <si>
    <t>沙田市地段第433號</t>
    <phoneticPr fontId="2" type="noConversion"/>
  </si>
  <si>
    <t xml:space="preserve">新界沙田石門安耀街、安群街與安麗街交界 
</t>
    <phoneticPr fontId="2" type="noConversion"/>
  </si>
  <si>
    <t>商貿</t>
    <phoneticPr fontId="2" type="noConversion"/>
  </si>
  <si>
    <t>新九龍內地段第6493號</t>
    <phoneticPr fontId="2" type="noConversion"/>
  </si>
  <si>
    <t>九龍九龍塘延文禮士道</t>
    <phoneticPr fontId="2" type="noConversion"/>
  </si>
  <si>
    <t>住宅(丙類)</t>
    <phoneticPr fontId="2" type="noConversion"/>
  </si>
  <si>
    <t>內地段第9025號</t>
    <phoneticPr fontId="2" type="noConversion"/>
  </si>
  <si>
    <t>香港黃泥涌峽道</t>
    <phoneticPr fontId="2" type="noConversion"/>
  </si>
  <si>
    <t>內地段第9029號</t>
    <phoneticPr fontId="2" type="noConversion"/>
  </si>
  <si>
    <t>香港域多利道</t>
    <phoneticPr fontId="2" type="noConversion"/>
  </si>
  <si>
    <t>青衣市地段第180號</t>
    <phoneticPr fontId="2" type="noConversion"/>
  </si>
  <si>
    <t>新界青衣青衣航運路</t>
    <phoneticPr fontId="2" type="noConversion"/>
  </si>
  <si>
    <t xml:space="preserve">物流發展 
用途
</t>
    <phoneticPr fontId="2" type="noConversion"/>
  </si>
  <si>
    <t>元朗市地段第518號</t>
    <phoneticPr fontId="2" type="noConversion"/>
  </si>
  <si>
    <t>新界元朗元朗安寧路、大橋路、元朗安樂路</t>
    <phoneticPr fontId="2" type="noConversion"/>
  </si>
  <si>
    <t>LOGISTICS DEVELOPMENT PURPOSES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</si>
</sst>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[$-809]d\ mmmm\ yyyy;@"/>
    <numFmt numFmtId="177" formatCode="0.00_);[Red]\(0.00\)"/>
    <numFmt numFmtId="178" formatCode="#,##0.00_);[Red]\(#,##0.00\)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新細明體"/>
      <family val="1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top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176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top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31" fontId="8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vertical="top" wrapText="1"/>
    </xf>
    <xf numFmtId="177" fontId="0" fillId="0" borderId="0" xfId="0" applyNumberFormat="1">
      <alignment vertical="center"/>
    </xf>
    <xf numFmtId="43" fontId="9" fillId="0" borderId="0" xfId="1" applyFont="1">
      <alignment vertical="center"/>
    </xf>
    <xf numFmtId="0" fontId="9" fillId="0" borderId="0" xfId="0" applyFont="1" applyAlignment="1">
      <alignment horizontal="left" vertical="top" wrapText="1"/>
    </xf>
    <xf numFmtId="178" fontId="9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43" fontId="9" fillId="0" borderId="0" xfId="1" applyNumberFormat="1" applyFont="1" applyAlignment="1">
      <alignment horizontal="right" vertical="top" wrapText="1"/>
    </xf>
    <xf numFmtId="43" fontId="9" fillId="0" borderId="0" xfId="1" applyNumberFormat="1" applyFont="1">
      <alignment vertical="center"/>
    </xf>
    <xf numFmtId="43" fontId="9" fillId="0" borderId="0" xfId="0" applyNumberFormat="1" applyFont="1" applyAlignment="1">
      <alignment horizontal="right" vertical="top" wrapText="1"/>
    </xf>
    <xf numFmtId="43" fontId="6" fillId="0" borderId="0" xfId="1" applyNumberFormat="1" applyFont="1">
      <alignment vertical="center"/>
    </xf>
    <xf numFmtId="43" fontId="6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212913</xdr:colOff>
      <xdr:row>6</xdr:row>
      <xdr:rowOff>123264</xdr:rowOff>
    </xdr:from>
    <xdr:to>
      <xdr:col>6</xdr:col>
      <xdr:colOff>498663</xdr:colOff>
      <xdr:row>7</xdr:row>
      <xdr:rowOff>524996</xdr:rowOff>
    </xdr:to>
    <xdr:pic>
      <xdr:nvPicPr>
        <xdr:cNvPr id="4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2" y="4639235"/>
          <a:ext cx="285750" cy="115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257735</xdr:colOff>
      <xdr:row>16</xdr:row>
      <xdr:rowOff>145676</xdr:rowOff>
    </xdr:from>
    <xdr:to>
      <xdr:col>6</xdr:col>
      <xdr:colOff>543485</xdr:colOff>
      <xdr:row>17</xdr:row>
      <xdr:rowOff>569819</xdr:rowOff>
    </xdr:to>
    <xdr:pic>
      <xdr:nvPicPr>
        <xdr:cNvPr id="5" name="圖片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4" y="14388352"/>
          <a:ext cx="285750" cy="115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57150</xdr:rowOff>
    </xdr:from>
    <xdr:to>
      <xdr:col>6</xdr:col>
      <xdr:colOff>457200</xdr:colOff>
      <xdr:row>7</xdr:row>
      <xdr:rowOff>514351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990975"/>
          <a:ext cx="285750" cy="115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16</xdr:row>
      <xdr:rowOff>57150</xdr:rowOff>
    </xdr:from>
    <xdr:to>
      <xdr:col>6</xdr:col>
      <xdr:colOff>457200</xdr:colOff>
      <xdr:row>17</xdr:row>
      <xdr:rowOff>514351</xdr:rowOff>
    </xdr:to>
    <xdr:pic>
      <xdr:nvPicPr>
        <xdr:cNvPr id="4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990975"/>
          <a:ext cx="285750" cy="115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5"/>
  <sheetViews>
    <sheetView tabSelected="1" zoomScale="85" zoomScaleNormal="85" zoomScaleSheetLayoutView="100" workbookViewId="0">
      <selection activeCell="A3" sqref="A3"/>
    </sheetView>
  </sheetViews>
  <sheetFormatPr defaultRowHeight="16.5" x14ac:dyDescent="0.25"/>
  <cols>
    <col min="1" max="1" width="18.875" customWidth="1"/>
    <col min="2" max="2" width="10.5" customWidth="1"/>
    <col min="3" max="3" width="18.5" customWidth="1"/>
    <col min="4" max="4" width="21.25" customWidth="1"/>
    <col min="5" max="5" width="15.625" customWidth="1"/>
    <col min="6" max="6" width="13.5" customWidth="1"/>
    <col min="7" max="7" width="17.5" customWidth="1"/>
    <col min="8" max="8" width="3.75" customWidth="1"/>
  </cols>
  <sheetData>
    <row r="1" spans="1:9" ht="30" customHeight="1" x14ac:dyDescent="0.25">
      <c r="A1" s="34" t="s">
        <v>13</v>
      </c>
      <c r="B1" s="34"/>
      <c r="C1" s="34"/>
      <c r="D1" s="34"/>
      <c r="E1" s="34"/>
      <c r="F1" s="34"/>
      <c r="G1" s="34"/>
      <c r="H1" s="3"/>
      <c r="I1" s="3"/>
    </row>
    <row r="2" spans="1:9" ht="48" customHeight="1" x14ac:dyDescent="0.25">
      <c r="A2" s="1" t="s">
        <v>7</v>
      </c>
      <c r="B2" s="1" t="s">
        <v>0</v>
      </c>
      <c r="C2" s="2" t="s">
        <v>23</v>
      </c>
      <c r="D2" s="2" t="s">
        <v>1</v>
      </c>
      <c r="E2" s="2" t="s">
        <v>2</v>
      </c>
      <c r="F2" s="1" t="s">
        <v>22</v>
      </c>
      <c r="G2" s="1" t="s">
        <v>21</v>
      </c>
    </row>
    <row r="3" spans="1:9" ht="15" customHeight="1" x14ac:dyDescent="0.25">
      <c r="A3" s="1"/>
      <c r="B3" s="1"/>
      <c r="C3" s="1"/>
      <c r="D3" s="2"/>
      <c r="E3" s="2"/>
      <c r="F3" s="1"/>
      <c r="G3" s="1"/>
    </row>
    <row r="4" spans="1:9" s="5" customFormat="1" ht="64.5" customHeight="1" x14ac:dyDescent="0.25">
      <c r="A4" s="9">
        <v>40309</v>
      </c>
      <c r="B4" s="10" t="s">
        <v>19</v>
      </c>
      <c r="C4" s="10" t="s">
        <v>18</v>
      </c>
      <c r="D4" s="26" t="s">
        <v>15</v>
      </c>
      <c r="E4" s="10" t="s">
        <v>20</v>
      </c>
      <c r="F4" s="29">
        <v>26200</v>
      </c>
      <c r="G4" s="27">
        <v>3420</v>
      </c>
    </row>
    <row r="5" spans="1:9" s="5" customFormat="1" ht="106.5" customHeight="1" x14ac:dyDescent="0.25">
      <c r="A5" s="9">
        <v>40322</v>
      </c>
      <c r="B5" s="10" t="s">
        <v>24</v>
      </c>
      <c r="C5" s="10" t="s">
        <v>16</v>
      </c>
      <c r="D5" s="26" t="s">
        <v>17</v>
      </c>
      <c r="E5" s="10" t="s">
        <v>25</v>
      </c>
      <c r="F5" s="29">
        <v>8900</v>
      </c>
      <c r="G5" s="27">
        <v>1330</v>
      </c>
    </row>
    <row r="6" spans="1:9" s="5" customFormat="1" ht="91.5" customHeight="1" x14ac:dyDescent="0.25">
      <c r="A6" s="9">
        <v>40337</v>
      </c>
      <c r="B6" s="10" t="s">
        <v>24</v>
      </c>
      <c r="C6" s="10" t="s">
        <v>26</v>
      </c>
      <c r="D6" s="26" t="s">
        <v>27</v>
      </c>
      <c r="E6" s="10" t="s">
        <v>20</v>
      </c>
      <c r="F6" s="29">
        <v>16151</v>
      </c>
      <c r="G6" s="27">
        <v>10900</v>
      </c>
    </row>
    <row r="7" spans="1:9" s="5" customFormat="1" ht="59.25" customHeight="1" x14ac:dyDescent="0.25">
      <c r="A7" s="9">
        <v>40339</v>
      </c>
      <c r="B7" s="10" t="s">
        <v>28</v>
      </c>
      <c r="C7" s="10" t="s">
        <v>29</v>
      </c>
      <c r="D7" s="26" t="s">
        <v>30</v>
      </c>
      <c r="E7" s="10" t="s">
        <v>31</v>
      </c>
      <c r="F7" s="29">
        <v>199</v>
      </c>
      <c r="G7" s="35">
        <v>315.60000000000002</v>
      </c>
    </row>
    <row r="8" spans="1:9" s="5" customFormat="1" ht="48.75" customHeight="1" x14ac:dyDescent="0.25">
      <c r="A8" s="9">
        <v>40339</v>
      </c>
      <c r="B8" s="10" t="s">
        <v>33</v>
      </c>
      <c r="C8" s="10" t="s">
        <v>32</v>
      </c>
      <c r="D8" s="26" t="s">
        <v>34</v>
      </c>
      <c r="E8" s="10" t="s">
        <v>31</v>
      </c>
      <c r="F8" s="29">
        <v>352.4</v>
      </c>
      <c r="G8" s="35"/>
    </row>
    <row r="9" spans="1:9" s="5" customFormat="1" ht="66.75" customHeight="1" x14ac:dyDescent="0.25">
      <c r="A9" s="9">
        <v>40387</v>
      </c>
      <c r="B9" s="10" t="s">
        <v>35</v>
      </c>
      <c r="C9" s="10" t="s">
        <v>36</v>
      </c>
      <c r="D9" s="26" t="s">
        <v>37</v>
      </c>
      <c r="E9" s="10" t="s">
        <v>38</v>
      </c>
      <c r="F9" s="29">
        <v>23312</v>
      </c>
      <c r="G9" s="27">
        <v>10400</v>
      </c>
    </row>
    <row r="10" spans="1:9" s="5" customFormat="1" ht="51.75" customHeight="1" x14ac:dyDescent="0.25">
      <c r="A10" s="9">
        <v>40407</v>
      </c>
      <c r="B10" s="10" t="s">
        <v>35</v>
      </c>
      <c r="C10" s="10" t="s">
        <v>39</v>
      </c>
      <c r="D10" s="26" t="s">
        <v>40</v>
      </c>
      <c r="E10" s="10" t="s">
        <v>41</v>
      </c>
      <c r="F10" s="29">
        <v>7326</v>
      </c>
      <c r="G10" s="27">
        <v>4100</v>
      </c>
    </row>
    <row r="11" spans="1:9" s="5" customFormat="1" ht="107.25" customHeight="1" x14ac:dyDescent="0.25">
      <c r="A11" s="9">
        <v>40407</v>
      </c>
      <c r="B11" s="10" t="s">
        <v>35</v>
      </c>
      <c r="C11" s="10" t="s">
        <v>42</v>
      </c>
      <c r="D11" s="26" t="s">
        <v>43</v>
      </c>
      <c r="E11" s="10" t="s">
        <v>41</v>
      </c>
      <c r="F11" s="29">
        <v>7551</v>
      </c>
      <c r="G11" s="27">
        <v>3510</v>
      </c>
    </row>
    <row r="12" spans="1:9" s="5" customFormat="1" ht="61.5" customHeight="1" x14ac:dyDescent="0.25">
      <c r="A12" s="9">
        <v>40421</v>
      </c>
      <c r="B12" s="10" t="s">
        <v>35</v>
      </c>
      <c r="C12" s="10" t="s">
        <v>44</v>
      </c>
      <c r="D12" s="26" t="s">
        <v>45</v>
      </c>
      <c r="E12" s="10" t="s">
        <v>38</v>
      </c>
      <c r="F12" s="29">
        <v>2399</v>
      </c>
      <c r="G12" s="27">
        <v>1285</v>
      </c>
    </row>
    <row r="13" spans="1:9" s="5" customFormat="1" ht="123.75" customHeight="1" x14ac:dyDescent="0.25">
      <c r="A13" s="9">
        <v>40450</v>
      </c>
      <c r="B13" s="10" t="s">
        <v>35</v>
      </c>
      <c r="C13" s="10" t="s">
        <v>46</v>
      </c>
      <c r="D13" s="26" t="s">
        <v>47</v>
      </c>
      <c r="E13" s="10" t="s">
        <v>48</v>
      </c>
      <c r="F13" s="29">
        <v>2560</v>
      </c>
      <c r="G13" s="27">
        <v>459</v>
      </c>
    </row>
    <row r="14" spans="1:9" s="5" customFormat="1" ht="69" customHeight="1" x14ac:dyDescent="0.25">
      <c r="A14" s="9">
        <v>40463</v>
      </c>
      <c r="B14" s="10" t="s">
        <v>35</v>
      </c>
      <c r="C14" s="10" t="s">
        <v>49</v>
      </c>
      <c r="D14" s="26" t="s">
        <v>50</v>
      </c>
      <c r="E14" s="10" t="s">
        <v>38</v>
      </c>
      <c r="F14" s="29">
        <v>2808</v>
      </c>
      <c r="G14" s="27">
        <v>1630</v>
      </c>
    </row>
    <row r="15" spans="1:9" s="5" customFormat="1" ht="108" customHeight="1" x14ac:dyDescent="0.25">
      <c r="A15" s="9">
        <v>40471</v>
      </c>
      <c r="B15" s="10" t="s">
        <v>28</v>
      </c>
      <c r="C15" s="10" t="s">
        <v>51</v>
      </c>
      <c r="D15" s="26" t="s">
        <v>52</v>
      </c>
      <c r="E15" s="10" t="s">
        <v>53</v>
      </c>
      <c r="F15" s="29">
        <v>8533</v>
      </c>
      <c r="G15" s="27">
        <v>816</v>
      </c>
    </row>
    <row r="16" spans="1:9" s="5" customFormat="1" ht="69.75" customHeight="1" x14ac:dyDescent="0.25">
      <c r="A16" s="9">
        <v>40485</v>
      </c>
      <c r="B16" s="10" t="s">
        <v>35</v>
      </c>
      <c r="C16" s="10" t="s">
        <v>54</v>
      </c>
      <c r="D16" s="26" t="s">
        <v>55</v>
      </c>
      <c r="E16" s="10" t="s">
        <v>38</v>
      </c>
      <c r="F16" s="29">
        <v>7046</v>
      </c>
      <c r="G16" s="27">
        <v>2170</v>
      </c>
    </row>
    <row r="17" spans="1:7" s="5" customFormat="1" ht="57" customHeight="1" x14ac:dyDescent="0.25">
      <c r="A17" s="9">
        <v>40526</v>
      </c>
      <c r="B17" s="10" t="s">
        <v>28</v>
      </c>
      <c r="C17" s="10" t="s">
        <v>56</v>
      </c>
      <c r="D17" s="26" t="s">
        <v>58</v>
      </c>
      <c r="E17" s="10" t="s">
        <v>31</v>
      </c>
      <c r="F17" s="29">
        <v>430.3</v>
      </c>
      <c r="G17" s="35">
        <v>220.86</v>
      </c>
    </row>
    <row r="18" spans="1:7" s="5" customFormat="1" ht="55.5" customHeight="1" x14ac:dyDescent="0.25">
      <c r="A18" s="9">
        <v>40526</v>
      </c>
      <c r="B18" s="10" t="s">
        <v>28</v>
      </c>
      <c r="C18" s="10" t="s">
        <v>57</v>
      </c>
      <c r="D18" s="26" t="s">
        <v>59</v>
      </c>
      <c r="E18" s="10" t="s">
        <v>31</v>
      </c>
      <c r="F18" s="29">
        <v>340.1</v>
      </c>
      <c r="G18" s="35"/>
    </row>
    <row r="19" spans="1:7" s="5" customFormat="1" ht="72" customHeight="1" x14ac:dyDescent="0.25">
      <c r="A19" s="9">
        <v>40527</v>
      </c>
      <c r="B19" s="10" t="s">
        <v>28</v>
      </c>
      <c r="C19" s="10" t="s">
        <v>60</v>
      </c>
      <c r="D19" s="26" t="s">
        <v>61</v>
      </c>
      <c r="E19" s="10" t="s">
        <v>111</v>
      </c>
      <c r="F19" s="29">
        <v>24000</v>
      </c>
      <c r="G19" s="27">
        <v>1150</v>
      </c>
    </row>
    <row r="20" spans="1:7" s="5" customFormat="1" ht="101.25" customHeight="1" x14ac:dyDescent="0.25">
      <c r="A20" s="9">
        <v>40609</v>
      </c>
      <c r="B20" s="10" t="s">
        <v>28</v>
      </c>
      <c r="C20" s="10" t="s">
        <v>62</v>
      </c>
      <c r="D20" s="26" t="s">
        <v>63</v>
      </c>
      <c r="E20" s="10" t="s">
        <v>64</v>
      </c>
      <c r="F20" s="29">
        <v>12340</v>
      </c>
      <c r="G20" s="27">
        <v>2410</v>
      </c>
    </row>
    <row r="21" spans="1:7" s="5" customFormat="1" ht="5.45" customHeight="1" x14ac:dyDescent="0.25">
      <c r="A21" s="9"/>
      <c r="B21" s="11"/>
      <c r="C21" s="11"/>
      <c r="D21" s="11"/>
      <c r="E21" s="11"/>
      <c r="F21" s="25"/>
      <c r="G21" s="11"/>
    </row>
    <row r="22" spans="1:7" s="5" customFormat="1" ht="15.75" x14ac:dyDescent="0.25">
      <c r="A22" s="9"/>
      <c r="B22" s="11"/>
      <c r="C22" s="11"/>
      <c r="D22" s="11"/>
      <c r="E22" s="12" t="s">
        <v>3</v>
      </c>
      <c r="F22" s="30">
        <f>SUM(F4:F21)</f>
        <v>150447.79999999999</v>
      </c>
      <c r="G22" s="30">
        <f>SUM(G4:G21)</f>
        <v>44116.46</v>
      </c>
    </row>
    <row r="23" spans="1:7" x14ac:dyDescent="0.25">
      <c r="A23" s="4"/>
    </row>
    <row r="24" spans="1:7" x14ac:dyDescent="0.25">
      <c r="A24" s="4"/>
    </row>
    <row r="25" spans="1:7" x14ac:dyDescent="0.25">
      <c r="A25" s="4"/>
    </row>
  </sheetData>
  <mergeCells count="3">
    <mergeCell ref="A1:G1"/>
    <mergeCell ref="G7:G8"/>
    <mergeCell ref="G17:G18"/>
  </mergeCells>
  <phoneticPr fontId="2" type="noConversion"/>
  <printOptions horizontalCentered="1"/>
  <pageMargins left="0" right="0" top="0.39370078740157483" bottom="0.11811023622047245" header="0.43307086614173229" footer="0.19685039370078741"/>
  <pageSetup paperSize="9" scale="84" fitToHeight="2" orientation="portrait" r:id="rId1"/>
  <headerFooter alignWithMargins="0">
    <oddFooter>&amp;C&amp;"Times New Roman,標準"&amp;10P.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zoomScaleNormal="100" zoomScaleSheetLayoutView="100" workbookViewId="0">
      <selection activeCell="A3" sqref="A3"/>
    </sheetView>
  </sheetViews>
  <sheetFormatPr defaultRowHeight="16.5" x14ac:dyDescent="0.25"/>
  <cols>
    <col min="1" max="1" width="15.625" customWidth="1"/>
    <col min="2" max="2" width="8.125" customWidth="1"/>
    <col min="3" max="3" width="21.5" customWidth="1"/>
    <col min="4" max="4" width="20.75" customWidth="1"/>
    <col min="5" max="5" width="13.375" customWidth="1"/>
    <col min="6" max="6" width="15.375" customWidth="1"/>
    <col min="7" max="7" width="20" customWidth="1"/>
  </cols>
  <sheetData>
    <row r="1" spans="1:7" ht="42" customHeight="1" x14ac:dyDescent="0.25">
      <c r="A1" s="36" t="s">
        <v>14</v>
      </c>
      <c r="B1" s="36"/>
      <c r="C1" s="36"/>
      <c r="D1" s="36"/>
      <c r="E1" s="36"/>
      <c r="F1" s="36"/>
      <c r="G1" s="36"/>
    </row>
    <row r="2" spans="1:7" s="13" customFormat="1" ht="57.75" customHeight="1" x14ac:dyDescent="0.25">
      <c r="A2" s="16" t="s">
        <v>8</v>
      </c>
      <c r="B2" s="16" t="s">
        <v>9</v>
      </c>
      <c r="C2" s="17" t="s">
        <v>4</v>
      </c>
      <c r="D2" s="17" t="s">
        <v>5</v>
      </c>
      <c r="E2" s="17" t="s">
        <v>6</v>
      </c>
      <c r="F2" s="16" t="s">
        <v>10</v>
      </c>
      <c r="G2" s="16" t="s">
        <v>11</v>
      </c>
    </row>
    <row r="3" spans="1:7" x14ac:dyDescent="0.25">
      <c r="A3" s="6"/>
      <c r="B3" s="6"/>
      <c r="C3" s="7"/>
      <c r="D3" s="7"/>
      <c r="E3" s="7"/>
      <c r="F3" s="6"/>
      <c r="G3" s="14"/>
    </row>
    <row r="4" spans="1:7" ht="55.7" customHeight="1" x14ac:dyDescent="0.25">
      <c r="A4" s="21">
        <v>40309</v>
      </c>
      <c r="B4" s="28" t="s">
        <v>65</v>
      </c>
      <c r="C4" s="23" t="s">
        <v>66</v>
      </c>
      <c r="D4" s="22" t="s">
        <v>67</v>
      </c>
      <c r="E4" s="8" t="s">
        <v>68</v>
      </c>
      <c r="F4" s="29">
        <v>26200</v>
      </c>
      <c r="G4" s="27">
        <v>3420</v>
      </c>
    </row>
    <row r="5" spans="1:7" ht="75.75" customHeight="1" x14ac:dyDescent="0.25">
      <c r="A5" s="21">
        <v>40322</v>
      </c>
      <c r="B5" s="28" t="s">
        <v>65</v>
      </c>
      <c r="C5" s="23" t="s">
        <v>69</v>
      </c>
      <c r="D5" s="22" t="s">
        <v>70</v>
      </c>
      <c r="E5" s="8" t="s">
        <v>71</v>
      </c>
      <c r="F5" s="29">
        <v>8900</v>
      </c>
      <c r="G5" s="27">
        <v>1330</v>
      </c>
    </row>
    <row r="6" spans="1:7" ht="62.25" customHeight="1" x14ac:dyDescent="0.25">
      <c r="A6" s="21">
        <v>40337</v>
      </c>
      <c r="B6" s="28" t="s">
        <v>65</v>
      </c>
      <c r="C6" s="23" t="s">
        <v>72</v>
      </c>
      <c r="D6" s="22" t="s">
        <v>73</v>
      </c>
      <c r="E6" s="8" t="s">
        <v>74</v>
      </c>
      <c r="F6" s="29">
        <v>16151</v>
      </c>
      <c r="G6" s="27">
        <v>10900</v>
      </c>
    </row>
    <row r="7" spans="1:7" ht="54.75" customHeight="1" x14ac:dyDescent="0.25">
      <c r="A7" s="21">
        <v>40339</v>
      </c>
      <c r="B7" s="28" t="s">
        <v>75</v>
      </c>
      <c r="C7" s="23" t="s">
        <v>76</v>
      </c>
      <c r="D7" s="22" t="s">
        <v>78</v>
      </c>
      <c r="E7" s="8" t="s">
        <v>80</v>
      </c>
      <c r="F7" s="29">
        <v>199</v>
      </c>
      <c r="G7" s="35">
        <v>315.60000000000002</v>
      </c>
    </row>
    <row r="8" spans="1:7" ht="53.25" customHeight="1" x14ac:dyDescent="0.25">
      <c r="A8" s="21">
        <v>40339</v>
      </c>
      <c r="B8" s="28" t="s">
        <v>75</v>
      </c>
      <c r="C8" s="23" t="s">
        <v>77</v>
      </c>
      <c r="D8" s="22" t="s">
        <v>79</v>
      </c>
      <c r="E8" s="8" t="s">
        <v>80</v>
      </c>
      <c r="F8" s="29">
        <v>352.4</v>
      </c>
      <c r="G8" s="35"/>
    </row>
    <row r="9" spans="1:7" ht="55.7" customHeight="1" x14ac:dyDescent="0.25">
      <c r="A9" s="21">
        <v>40387</v>
      </c>
      <c r="B9" s="28" t="s">
        <v>65</v>
      </c>
      <c r="C9" s="23" t="s">
        <v>81</v>
      </c>
      <c r="D9" s="22" t="s">
        <v>82</v>
      </c>
      <c r="E9" s="8" t="s">
        <v>83</v>
      </c>
      <c r="F9" s="29">
        <v>23312</v>
      </c>
      <c r="G9" s="27">
        <v>10400</v>
      </c>
    </row>
    <row r="10" spans="1:7" ht="55.7" customHeight="1" x14ac:dyDescent="0.25">
      <c r="A10" s="21">
        <v>40407</v>
      </c>
      <c r="B10" s="28" t="s">
        <v>65</v>
      </c>
      <c r="C10" s="23" t="s">
        <v>84</v>
      </c>
      <c r="D10" s="22" t="s">
        <v>85</v>
      </c>
      <c r="E10" s="8" t="s">
        <v>74</v>
      </c>
      <c r="F10" s="29">
        <v>7326</v>
      </c>
      <c r="G10" s="31">
        <v>4100</v>
      </c>
    </row>
    <row r="11" spans="1:7" ht="80.25" customHeight="1" x14ac:dyDescent="0.25">
      <c r="A11" s="21">
        <v>40407</v>
      </c>
      <c r="B11" s="28" t="s">
        <v>65</v>
      </c>
      <c r="C11" s="23" t="s">
        <v>86</v>
      </c>
      <c r="D11" s="22" t="s">
        <v>87</v>
      </c>
      <c r="E11" s="8" t="s">
        <v>88</v>
      </c>
      <c r="F11" s="29">
        <v>7551</v>
      </c>
      <c r="G11" s="31">
        <v>3510</v>
      </c>
    </row>
    <row r="12" spans="1:7" ht="61.5" customHeight="1" x14ac:dyDescent="0.25">
      <c r="A12" s="21">
        <v>40421</v>
      </c>
      <c r="B12" s="28" t="s">
        <v>65</v>
      </c>
      <c r="C12" s="23" t="s">
        <v>89</v>
      </c>
      <c r="D12" s="22" t="s">
        <v>90</v>
      </c>
      <c r="E12" s="8" t="s">
        <v>91</v>
      </c>
      <c r="F12" s="29">
        <v>2399</v>
      </c>
      <c r="G12" s="27">
        <v>1285</v>
      </c>
    </row>
    <row r="13" spans="1:7" ht="86.25" customHeight="1" x14ac:dyDescent="0.25">
      <c r="A13" s="21">
        <v>40450</v>
      </c>
      <c r="B13" s="28" t="s">
        <v>65</v>
      </c>
      <c r="C13" s="23" t="s">
        <v>92</v>
      </c>
      <c r="D13" s="22" t="s">
        <v>93</v>
      </c>
      <c r="E13" s="8" t="s">
        <v>71</v>
      </c>
      <c r="F13" s="29">
        <v>2560</v>
      </c>
      <c r="G13" s="27">
        <v>459</v>
      </c>
    </row>
    <row r="14" spans="1:7" ht="62.25" customHeight="1" x14ac:dyDescent="0.25">
      <c r="A14" s="21">
        <v>40463</v>
      </c>
      <c r="B14" s="28" t="s">
        <v>65</v>
      </c>
      <c r="C14" s="23" t="s">
        <v>94</v>
      </c>
      <c r="D14" s="22" t="s">
        <v>95</v>
      </c>
      <c r="E14" s="8" t="s">
        <v>91</v>
      </c>
      <c r="F14" s="29">
        <v>2808</v>
      </c>
      <c r="G14" s="27">
        <v>1630</v>
      </c>
    </row>
    <row r="15" spans="1:7" ht="73.5" customHeight="1" x14ac:dyDescent="0.25">
      <c r="A15" s="21">
        <v>40471</v>
      </c>
      <c r="B15" s="28" t="s">
        <v>75</v>
      </c>
      <c r="C15" s="23" t="s">
        <v>96</v>
      </c>
      <c r="D15" s="22" t="s">
        <v>97</v>
      </c>
      <c r="E15" s="8" t="s">
        <v>98</v>
      </c>
      <c r="F15" s="29">
        <v>8533</v>
      </c>
      <c r="G15" s="27">
        <v>816</v>
      </c>
    </row>
    <row r="16" spans="1:7" ht="63" customHeight="1" x14ac:dyDescent="0.25">
      <c r="A16" s="21">
        <v>40485</v>
      </c>
      <c r="B16" s="28" t="s">
        <v>65</v>
      </c>
      <c r="C16" s="23" t="s">
        <v>99</v>
      </c>
      <c r="D16" s="22" t="s">
        <v>100</v>
      </c>
      <c r="E16" s="8" t="s">
        <v>101</v>
      </c>
      <c r="F16" s="29">
        <v>7046</v>
      </c>
      <c r="G16" s="27">
        <v>2170</v>
      </c>
    </row>
    <row r="17" spans="1:7" ht="55.7" customHeight="1" x14ac:dyDescent="0.25">
      <c r="A17" s="21">
        <v>40526</v>
      </c>
      <c r="B17" s="28" t="s">
        <v>75</v>
      </c>
      <c r="C17" s="23" t="s">
        <v>102</v>
      </c>
      <c r="D17" s="22" t="s">
        <v>103</v>
      </c>
      <c r="E17" s="8" t="s">
        <v>80</v>
      </c>
      <c r="F17" s="29">
        <v>430.3</v>
      </c>
      <c r="G17" s="35">
        <v>220.86</v>
      </c>
    </row>
    <row r="18" spans="1:7" ht="55.7" customHeight="1" x14ac:dyDescent="0.25">
      <c r="A18" s="21">
        <v>40526</v>
      </c>
      <c r="B18" s="28" t="s">
        <v>75</v>
      </c>
      <c r="C18" s="23" t="s">
        <v>104</v>
      </c>
      <c r="D18" s="22" t="s">
        <v>105</v>
      </c>
      <c r="E18" s="8" t="s">
        <v>80</v>
      </c>
      <c r="F18" s="29">
        <v>340.1</v>
      </c>
      <c r="G18" s="35"/>
    </row>
    <row r="19" spans="1:7" ht="63.75" customHeight="1" x14ac:dyDescent="0.25">
      <c r="A19" s="21">
        <v>40527</v>
      </c>
      <c r="B19" s="28" t="s">
        <v>75</v>
      </c>
      <c r="C19" s="23" t="s">
        <v>106</v>
      </c>
      <c r="D19" s="22" t="s">
        <v>107</v>
      </c>
      <c r="E19" s="8" t="s">
        <v>108</v>
      </c>
      <c r="F19" s="29">
        <v>24000</v>
      </c>
      <c r="G19" s="27">
        <v>1150</v>
      </c>
    </row>
    <row r="20" spans="1:7" ht="64.5" customHeight="1" x14ac:dyDescent="0.25">
      <c r="A20" s="21">
        <v>40609</v>
      </c>
      <c r="B20" s="28" t="s">
        <v>75</v>
      </c>
      <c r="C20" s="23" t="s">
        <v>109</v>
      </c>
      <c r="D20" s="22" t="s">
        <v>110</v>
      </c>
      <c r="E20" s="8" t="s">
        <v>71</v>
      </c>
      <c r="F20" s="29">
        <v>12340</v>
      </c>
      <c r="G20" s="27">
        <v>2410</v>
      </c>
    </row>
    <row r="21" spans="1:7" ht="7.9" customHeight="1" x14ac:dyDescent="0.25">
      <c r="A21" s="18"/>
      <c r="B21" s="19"/>
      <c r="C21" s="19"/>
      <c r="D21" s="19"/>
      <c r="F21" s="24"/>
      <c r="G21" s="15"/>
    </row>
    <row r="22" spans="1:7" x14ac:dyDescent="0.25">
      <c r="A22" s="18"/>
      <c r="B22" s="19"/>
      <c r="C22" s="19"/>
      <c r="D22" s="19"/>
      <c r="E22" s="20" t="s">
        <v>12</v>
      </c>
      <c r="F22" s="32">
        <f>SUM(F4:F21)</f>
        <v>150447.79999999999</v>
      </c>
      <c r="G22" s="33">
        <f>SUM(G4:G21)</f>
        <v>44116.46</v>
      </c>
    </row>
  </sheetData>
  <mergeCells count="3">
    <mergeCell ref="A1:G1"/>
    <mergeCell ref="G7:G8"/>
    <mergeCell ref="G17:G18"/>
  </mergeCells>
  <phoneticPr fontId="2" type="noConversion"/>
  <printOptions horizontalCentered="1"/>
  <pageMargins left="0.15748031496062992" right="0.23622047244094491" top="0.43307086614173229" bottom="0.55118110236220474" header="0.27559055118110237" footer="0.19685039370078741"/>
  <pageSetup paperSize="9" scale="86" fitToHeight="7" orientation="portrait" horizontalDpi="300" verticalDpi="300" r:id="rId1"/>
  <headerFooter alignWithMargins="0">
    <oddFooter>&amp;C第 &amp;P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English</vt:lpstr>
      <vt:lpstr>Chinese</vt:lpstr>
      <vt:lpstr>Chinese!Print_Area</vt:lpstr>
      <vt:lpstr>English!Print_Area</vt:lpstr>
    </vt:vector>
  </TitlesOfParts>
  <Company>Hong Kong Special Administrative Region Area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ESTOHQ2</dc:creator>
  <cp:lastModifiedBy>Lands User</cp:lastModifiedBy>
  <cp:lastPrinted>2016-09-01T09:18:42Z</cp:lastPrinted>
  <dcterms:created xsi:type="dcterms:W3CDTF">2013-04-10T02:50:27Z</dcterms:created>
  <dcterms:modified xsi:type="dcterms:W3CDTF">2016-09-01T09:21:06Z</dcterms:modified>
</cp:coreProperties>
</file>