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4955" windowHeight="7950"/>
  </bookViews>
  <sheets>
    <sheet name="English" sheetId="1" r:id="rId1"/>
    <sheet name="Chinese" sheetId="3" r:id="rId2"/>
  </sheets>
  <definedNames>
    <definedName name="_xlnm.Print_Area" localSheetId="1">Chinese!$A$1:$G$16</definedName>
    <definedName name="_xlnm.Print_Area" localSheetId="0">English!$A$1:$H$15</definedName>
  </definedNames>
  <calcPr calcId="145621"/>
</workbook>
</file>

<file path=xl/calcChain.xml><?xml version="1.0" encoding="utf-8"?>
<calcChain xmlns="http://schemas.openxmlformats.org/spreadsheetml/2006/main">
  <c r="G15" i="1" l="1"/>
  <c r="F15" i="3" l="1"/>
  <c r="G15" i="3"/>
  <c r="F15" i="1"/>
</calcChain>
</file>

<file path=xl/sharedStrings.xml><?xml version="1.0" encoding="utf-8"?>
<sst xmlns="http://schemas.openxmlformats.org/spreadsheetml/2006/main" count="98" uniqueCount="76">
  <si>
    <r>
      <t xml:space="preserve">Disposal </t>
    </r>
    <r>
      <rPr>
        <b/>
        <u/>
        <sz val="12"/>
        <rFont val="Times New Roman"/>
        <family val="1"/>
      </rPr>
      <t>Type</t>
    </r>
  </si>
  <si>
    <t>Location</t>
  </si>
  <si>
    <t>User</t>
  </si>
  <si>
    <t>Total:</t>
    <phoneticPr fontId="2" type="noConversion"/>
  </si>
  <si>
    <t>地段編號</t>
  </si>
  <si>
    <t>地點</t>
  </si>
  <si>
    <t>用途</t>
  </si>
  <si>
    <r>
      <t xml:space="preserve">Sale/Tender
 </t>
    </r>
    <r>
      <rPr>
        <b/>
        <u/>
        <sz val="12"/>
        <rFont val="Times New Roman"/>
        <family val="1"/>
      </rPr>
      <t>Award Date</t>
    </r>
    <phoneticPr fontId="2" type="noConversion"/>
  </si>
  <si>
    <r>
      <t>賣地／招標</t>
    </r>
    <r>
      <rPr>
        <b/>
        <u/>
        <sz val="12"/>
        <rFont val="新細明體"/>
        <family val="1"/>
        <charset val="136"/>
      </rPr>
      <t xml:space="preserve">
成交日期</t>
    </r>
    <phoneticPr fontId="2" type="noConversion"/>
  </si>
  <si>
    <r>
      <t xml:space="preserve">賣地
</t>
    </r>
    <r>
      <rPr>
        <b/>
        <u/>
        <sz val="12"/>
        <rFont val="新細明體"/>
        <family val="1"/>
        <charset val="136"/>
      </rPr>
      <t>方式</t>
    </r>
    <phoneticPr fontId="2" type="noConversion"/>
  </si>
  <si>
    <r>
      <t>面積</t>
    </r>
    <r>
      <rPr>
        <b/>
        <u/>
        <sz val="12"/>
        <rFont val="新細明體"/>
        <family val="1"/>
        <charset val="136"/>
      </rPr>
      <t xml:space="preserve">
(平方米)</t>
    </r>
    <phoneticPr fontId="2" type="noConversion"/>
  </si>
  <si>
    <r>
      <t>地價</t>
    </r>
    <r>
      <rPr>
        <b/>
        <u/>
        <sz val="12"/>
        <rFont val="新細明體"/>
        <family val="1"/>
        <charset val="136"/>
      </rPr>
      <t xml:space="preserve">
(百萬元)</t>
    </r>
    <phoneticPr fontId="2" type="noConversion"/>
  </si>
  <si>
    <t>合共 :</t>
    <phoneticPr fontId="2" type="noConversion"/>
  </si>
  <si>
    <r>
      <t xml:space="preserve">Premium
</t>
    </r>
    <r>
      <rPr>
        <b/>
        <u/>
        <sz val="12"/>
        <rFont val="Times New Roman"/>
        <family val="1"/>
      </rPr>
      <t>($M)</t>
    </r>
    <phoneticPr fontId="2" type="noConversion"/>
  </si>
  <si>
    <r>
      <t xml:space="preserve">Area
</t>
    </r>
    <r>
      <rPr>
        <b/>
        <u/>
        <sz val="12"/>
        <rFont val="Times New Roman"/>
        <family val="1"/>
      </rPr>
      <t>(sq. m)</t>
    </r>
    <phoneticPr fontId="2" type="noConversion"/>
  </si>
  <si>
    <t>Lot No.</t>
    <phoneticPr fontId="2" type="noConversion"/>
  </si>
  <si>
    <t>AUC</t>
    <phoneticPr fontId="2" type="noConversion"/>
  </si>
  <si>
    <t>TEN</t>
    <phoneticPr fontId="2" type="noConversion"/>
  </si>
  <si>
    <t>PFS</t>
    <phoneticPr fontId="2" type="noConversion"/>
  </si>
  <si>
    <t>TEN</t>
    <phoneticPr fontId="2" type="noConversion"/>
  </si>
  <si>
    <t>AUC</t>
    <phoneticPr fontId="2" type="noConversion"/>
  </si>
  <si>
    <t>R3</t>
    <phoneticPr fontId="2" type="noConversion"/>
  </si>
  <si>
    <t>R1</t>
    <phoneticPr fontId="2" type="noConversion"/>
  </si>
  <si>
    <t>拍賣</t>
    <phoneticPr fontId="2" type="noConversion"/>
  </si>
  <si>
    <t>住宅(甲類)</t>
    <phoneticPr fontId="2" type="noConversion"/>
  </si>
  <si>
    <t>招標</t>
    <phoneticPr fontId="2" type="noConversion"/>
  </si>
  <si>
    <t>加油站</t>
    <phoneticPr fontId="2" type="noConversion"/>
  </si>
  <si>
    <t>住宅(丙類)</t>
    <phoneticPr fontId="2" type="noConversion"/>
  </si>
  <si>
    <t>Land Sale Result 2009/2010</t>
    <phoneticPr fontId="2" type="noConversion"/>
  </si>
  <si>
    <t>TEN</t>
    <phoneticPr fontId="2" type="noConversion"/>
  </si>
  <si>
    <t>StIL 115</t>
    <phoneticPr fontId="2" type="noConversion"/>
  </si>
  <si>
    <t>STANLEY VILLAGE ROAD, STANLEY, HONG KONG</t>
    <phoneticPr fontId="2" type="noConversion"/>
  </si>
  <si>
    <t>PFS</t>
    <phoneticPr fontId="2" type="noConversion"/>
  </si>
  <si>
    <t>FSSTL 237</t>
    <phoneticPr fontId="2" type="noConversion"/>
  </si>
  <si>
    <t>JOCKEY CLUB ROAD, ON LOK TSUEN, FANLING, NEW TERRITORIES</t>
    <phoneticPr fontId="2" type="noConversion"/>
  </si>
  <si>
    <t>PFS</t>
    <phoneticPr fontId="2" type="noConversion"/>
  </si>
  <si>
    <t>FSSTL 225</t>
    <phoneticPr fontId="2" type="noConversion"/>
  </si>
  <si>
    <t>89-95 SAN FUNG AVENUE, SHEK WU HUI, SHEUNG SHUI, NEW TERRITORIES</t>
    <phoneticPr fontId="2" type="noConversion"/>
  </si>
  <si>
    <t>CR</t>
    <phoneticPr fontId="2" type="noConversion"/>
  </si>
  <si>
    <t>TMTL 486</t>
    <phoneticPr fontId="2" type="noConversion"/>
  </si>
  <si>
    <t>TUEN YAN STREET, AREA 37A, TUEN MUN, NEW TERRITORIES</t>
    <phoneticPr fontId="2" type="noConversion"/>
  </si>
  <si>
    <t>TPTL 203</t>
    <phoneticPr fontId="2" type="noConversion"/>
  </si>
  <si>
    <t>AREA 2, TAI PO, NEW TERRITORIES</t>
    <phoneticPr fontId="2" type="noConversion"/>
  </si>
  <si>
    <t>TPTL 200</t>
    <phoneticPr fontId="2" type="noConversion"/>
  </si>
  <si>
    <t>PAK SHEK KOK DEVELOPMENT AREA, SITE D1, TAI PO, NEW TERRITORIES</t>
    <phoneticPr fontId="2" type="noConversion"/>
  </si>
  <si>
    <t>TPTL 201</t>
    <phoneticPr fontId="2" type="noConversion"/>
  </si>
  <si>
    <t>PAK SHEK KOK DEVELOPMENT AREA, SITE D2, TAI PO, NEW TERRITORIES</t>
    <phoneticPr fontId="2" type="noConversion"/>
  </si>
  <si>
    <t>R3</t>
    <phoneticPr fontId="2" type="noConversion"/>
  </si>
  <si>
    <t>TPTL 205</t>
    <phoneticPr fontId="2" type="noConversion"/>
  </si>
  <si>
    <t>AREA 22, TAI PO, NEW TERRITORIES</t>
    <phoneticPr fontId="2" type="noConversion"/>
  </si>
  <si>
    <t>LOT NO. 817 IN DD NO. 110</t>
    <phoneticPr fontId="2" type="noConversion"/>
  </si>
  <si>
    <t>KAM TIN ROAD, YUEN LONG, NEW TERRITORIES</t>
    <phoneticPr fontId="2" type="noConversion"/>
  </si>
  <si>
    <t>TKOTL 76</t>
    <phoneticPr fontId="2" type="noConversion"/>
  </si>
  <si>
    <t>AREA 66B, TSEUNG KWAN O, NEW TERRITORIES</t>
    <phoneticPr fontId="2" type="noConversion"/>
  </si>
  <si>
    <t>2009至2010年度賣地結果</t>
    <phoneticPr fontId="2" type="noConversion"/>
  </si>
  <si>
    <t>赤柱內地段第115號</t>
    <phoneticPr fontId="2" type="noConversion"/>
  </si>
  <si>
    <t>香港赤柱赤柱村道</t>
    <phoneticPr fontId="2" type="noConversion"/>
  </si>
  <si>
    <t>粉嶺上水市地段第237號</t>
    <phoneticPr fontId="2" type="noConversion"/>
  </si>
  <si>
    <t>新界粉嶺安樂村馬會道</t>
    <phoneticPr fontId="2" type="noConversion"/>
  </si>
  <si>
    <t>粉嶺上水市地段第225號</t>
    <phoneticPr fontId="2" type="noConversion"/>
  </si>
  <si>
    <t>住宅/商業</t>
    <phoneticPr fontId="2" type="noConversion"/>
  </si>
  <si>
    <t>屯門市地段第486號</t>
    <phoneticPr fontId="2" type="noConversion"/>
  </si>
  <si>
    <t>新界上水石湖墟新豐路89至95號</t>
    <phoneticPr fontId="2" type="noConversion"/>
  </si>
  <si>
    <t>新界屯門第37A區屯仁街</t>
    <phoneticPr fontId="2" type="noConversion"/>
  </si>
  <si>
    <t>大埔市地段第203號</t>
    <phoneticPr fontId="2" type="noConversion"/>
  </si>
  <si>
    <t>大埔市地段第200號</t>
    <phoneticPr fontId="2" type="noConversion"/>
  </si>
  <si>
    <t>新界大埔第2區</t>
    <phoneticPr fontId="2" type="noConversion"/>
  </si>
  <si>
    <t>新界大埔白石角發展區D1地盤</t>
    <phoneticPr fontId="2" type="noConversion"/>
  </si>
  <si>
    <t>大埔市地段第201號</t>
    <phoneticPr fontId="2" type="noConversion"/>
  </si>
  <si>
    <t>新界大埔白石角發展區D2地盤</t>
    <phoneticPr fontId="2" type="noConversion"/>
  </si>
  <si>
    <t>大埔市地段第205號</t>
    <phoneticPr fontId="2" type="noConversion"/>
  </si>
  <si>
    <t>新界大埔第22區</t>
    <phoneticPr fontId="2" type="noConversion"/>
  </si>
  <si>
    <t>丈量約份第110約地段第817號</t>
    <phoneticPr fontId="2" type="noConversion"/>
  </si>
  <si>
    <t>新界元朗錦田路</t>
    <phoneticPr fontId="2" type="noConversion"/>
  </si>
  <si>
    <t>將軍澳市地段第76號</t>
    <phoneticPr fontId="2" type="noConversion"/>
  </si>
  <si>
    <t>新界將軍澳第66B區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</si>
</sst>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[$-809]d\ mmmm\ yyyy;@"/>
    <numFmt numFmtId="177" formatCode="0.00_);[Red]\(0.00\)"/>
    <numFmt numFmtId="179" formatCode="#,##0.000_);[Red]\(#,##0.000\)"/>
    <numFmt numFmtId="180" formatCode="_-* #,##0.000_-;\-* #,##0.000_-;_-* &quot;-&quot;???_-;_-@_-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u/>
      <sz val="12"/>
      <name val="新細明體"/>
      <family val="1"/>
      <charset val="136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top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76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vertical="top" wrapText="1"/>
    </xf>
    <xf numFmtId="43" fontId="8" fillId="0" borderId="0" xfId="1" applyFont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43" fontId="8" fillId="0" borderId="0" xfId="1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right" vertical="top" wrapText="1"/>
    </xf>
    <xf numFmtId="179" fontId="8" fillId="0" borderId="0" xfId="0" applyNumberFormat="1" applyFont="1" applyAlignment="1">
      <alignment horizontal="right" vertical="center" wrapText="1"/>
    </xf>
    <xf numFmtId="0" fontId="0" fillId="0" borderId="0" xfId="0" applyFont="1">
      <alignment vertical="center"/>
    </xf>
    <xf numFmtId="31" fontId="0" fillId="0" borderId="0" xfId="0" applyNumberFormat="1" applyFont="1" applyAlignment="1">
      <alignment horizontal="center" vertical="top" wrapText="1"/>
    </xf>
    <xf numFmtId="180" fontId="8" fillId="0" borderId="0" xfId="0" applyNumberFormat="1" applyFont="1" applyAlignment="1">
      <alignment horizontal="right" vertical="top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top" wrapText="1"/>
    </xf>
    <xf numFmtId="177" fontId="0" fillId="0" borderId="0" xfId="0" applyNumberFormat="1" applyFont="1">
      <alignment vertical="center"/>
    </xf>
    <xf numFmtId="0" fontId="0" fillId="0" borderId="0" xfId="0" applyFont="1" applyAlignment="1">
      <alignment horizontal="righ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212913</xdr:colOff>
      <xdr:row>5</xdr:row>
      <xdr:rowOff>1042146</xdr:rowOff>
    </xdr:from>
    <xdr:to>
      <xdr:col>6</xdr:col>
      <xdr:colOff>498663</xdr:colOff>
      <xdr:row>7</xdr:row>
      <xdr:rowOff>401731</xdr:rowOff>
    </xdr:to>
    <xdr:pic>
      <xdr:nvPicPr>
        <xdr:cNvPr id="4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2" y="4022911"/>
          <a:ext cx="285750" cy="1399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57150</xdr:rowOff>
    </xdr:from>
    <xdr:to>
      <xdr:col>6</xdr:col>
      <xdr:colOff>457200</xdr:colOff>
      <xdr:row>7</xdr:row>
      <xdr:rowOff>514351</xdr:rowOff>
    </xdr:to>
    <xdr:pic>
      <xdr:nvPicPr>
        <xdr:cNvPr id="3" name="圖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990975"/>
          <a:ext cx="285750" cy="1152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8"/>
  <sheetViews>
    <sheetView tabSelected="1" zoomScale="115" zoomScaleNormal="115" zoomScaleSheetLayoutView="100" workbookViewId="0">
      <selection activeCell="A3" sqref="A3"/>
    </sheetView>
  </sheetViews>
  <sheetFormatPr defaultRowHeight="16.5" x14ac:dyDescent="0.25"/>
  <cols>
    <col min="1" max="1" width="18.875" style="25" customWidth="1"/>
    <col min="2" max="2" width="10.5" style="25" customWidth="1"/>
    <col min="3" max="3" width="18.5" style="25" customWidth="1"/>
    <col min="4" max="4" width="21.25" style="25" customWidth="1"/>
    <col min="5" max="5" width="15.625" style="25" customWidth="1"/>
    <col min="6" max="6" width="13.5" style="25" customWidth="1"/>
    <col min="7" max="7" width="17.5" style="25" customWidth="1"/>
    <col min="8" max="8" width="3.75" style="25" customWidth="1"/>
    <col min="9" max="16384" width="9" style="25"/>
  </cols>
  <sheetData>
    <row r="1" spans="1:9" ht="30" customHeight="1" x14ac:dyDescent="0.25">
      <c r="A1" s="21" t="s">
        <v>28</v>
      </c>
      <c r="B1" s="21"/>
      <c r="C1" s="21"/>
      <c r="D1" s="21"/>
      <c r="E1" s="21"/>
      <c r="F1" s="21"/>
      <c r="G1" s="21"/>
      <c r="H1" s="3"/>
      <c r="I1" s="3"/>
    </row>
    <row r="2" spans="1:9" ht="48" customHeight="1" x14ac:dyDescent="0.25">
      <c r="A2" s="1" t="s">
        <v>7</v>
      </c>
      <c r="B2" s="1" t="s">
        <v>0</v>
      </c>
      <c r="C2" s="2" t="s">
        <v>15</v>
      </c>
      <c r="D2" s="2" t="s">
        <v>1</v>
      </c>
      <c r="E2" s="2" t="s">
        <v>2</v>
      </c>
      <c r="F2" s="1" t="s">
        <v>14</v>
      </c>
      <c r="G2" s="1" t="s">
        <v>13</v>
      </c>
    </row>
    <row r="3" spans="1:9" ht="15" customHeight="1" x14ac:dyDescent="0.25">
      <c r="A3" s="1"/>
      <c r="B3" s="1"/>
      <c r="C3" s="1"/>
      <c r="D3" s="2"/>
      <c r="E3" s="2"/>
      <c r="F3" s="1"/>
      <c r="G3" s="1"/>
    </row>
    <row r="4" spans="1:9" s="5" customFormat="1" ht="64.5" customHeight="1" x14ac:dyDescent="0.25">
      <c r="A4" s="8">
        <v>39932</v>
      </c>
      <c r="B4" s="9" t="s">
        <v>29</v>
      </c>
      <c r="C4" s="9" t="s">
        <v>30</v>
      </c>
      <c r="D4" s="18" t="s">
        <v>31</v>
      </c>
      <c r="E4" s="9" t="s">
        <v>32</v>
      </c>
      <c r="F4" s="20">
        <v>825.7</v>
      </c>
      <c r="G4" s="23">
        <v>59.509</v>
      </c>
    </row>
    <row r="5" spans="1:9" s="5" customFormat="1" ht="78" customHeight="1" x14ac:dyDescent="0.25">
      <c r="A5" s="8">
        <v>39932</v>
      </c>
      <c r="B5" s="9" t="s">
        <v>29</v>
      </c>
      <c r="C5" s="9" t="s">
        <v>33</v>
      </c>
      <c r="D5" s="18" t="s">
        <v>34</v>
      </c>
      <c r="E5" s="9" t="s">
        <v>35</v>
      </c>
      <c r="F5" s="20">
        <v>937.9</v>
      </c>
      <c r="G5" s="23">
        <v>168.68199999999999</v>
      </c>
    </row>
    <row r="6" spans="1:9" s="5" customFormat="1" ht="81.75" customHeight="1" x14ac:dyDescent="0.25">
      <c r="A6" s="8">
        <v>39938</v>
      </c>
      <c r="B6" s="9" t="s">
        <v>16</v>
      </c>
      <c r="C6" s="9" t="s">
        <v>36</v>
      </c>
      <c r="D6" s="18" t="s">
        <v>37</v>
      </c>
      <c r="E6" s="9" t="s">
        <v>38</v>
      </c>
      <c r="F6" s="20">
        <v>305.8</v>
      </c>
      <c r="G6" s="23">
        <v>61</v>
      </c>
    </row>
    <row r="7" spans="1:9" s="5" customFormat="1" ht="78.75" customHeight="1" x14ac:dyDescent="0.25">
      <c r="A7" s="8">
        <v>40028</v>
      </c>
      <c r="B7" s="9" t="s">
        <v>17</v>
      </c>
      <c r="C7" s="9" t="s">
        <v>39</v>
      </c>
      <c r="D7" s="18" t="s">
        <v>40</v>
      </c>
      <c r="E7" s="9" t="s">
        <v>35</v>
      </c>
      <c r="F7" s="20">
        <v>525.6</v>
      </c>
      <c r="G7" s="24">
        <v>237.8</v>
      </c>
    </row>
    <row r="8" spans="1:9" s="5" customFormat="1" ht="48" customHeight="1" x14ac:dyDescent="0.25">
      <c r="A8" s="8">
        <v>40028</v>
      </c>
      <c r="B8" s="9" t="s">
        <v>19</v>
      </c>
      <c r="C8" s="9" t="s">
        <v>41</v>
      </c>
      <c r="D8" s="18" t="s">
        <v>42</v>
      </c>
      <c r="E8" s="9" t="s">
        <v>18</v>
      </c>
      <c r="F8" s="20">
        <v>870</v>
      </c>
      <c r="G8" s="24"/>
    </row>
    <row r="9" spans="1:9" s="5" customFormat="1" ht="91.5" customHeight="1" x14ac:dyDescent="0.25">
      <c r="A9" s="8">
        <v>40175</v>
      </c>
      <c r="B9" s="9" t="s">
        <v>20</v>
      </c>
      <c r="C9" s="9" t="s">
        <v>43</v>
      </c>
      <c r="D9" s="18" t="s">
        <v>44</v>
      </c>
      <c r="E9" s="9" t="s">
        <v>21</v>
      </c>
      <c r="F9" s="20">
        <v>20925</v>
      </c>
      <c r="G9" s="23">
        <v>5150</v>
      </c>
    </row>
    <row r="10" spans="1:9" s="5" customFormat="1" ht="95.25" customHeight="1" x14ac:dyDescent="0.25">
      <c r="A10" s="8">
        <v>40175</v>
      </c>
      <c r="B10" s="9" t="s">
        <v>20</v>
      </c>
      <c r="C10" s="9" t="s">
        <v>45</v>
      </c>
      <c r="D10" s="18" t="s">
        <v>46</v>
      </c>
      <c r="E10" s="9" t="s">
        <v>47</v>
      </c>
      <c r="F10" s="20">
        <v>20925</v>
      </c>
      <c r="G10" s="23">
        <v>5250</v>
      </c>
    </row>
    <row r="11" spans="1:9" s="5" customFormat="1" ht="60.75" customHeight="1" x14ac:dyDescent="0.25">
      <c r="A11" s="8">
        <v>40228</v>
      </c>
      <c r="B11" s="9" t="s">
        <v>29</v>
      </c>
      <c r="C11" s="9" t="s">
        <v>48</v>
      </c>
      <c r="D11" s="18" t="s">
        <v>49</v>
      </c>
      <c r="E11" s="9" t="s">
        <v>32</v>
      </c>
      <c r="F11" s="20">
        <v>737</v>
      </c>
      <c r="G11" s="23">
        <v>131.9</v>
      </c>
    </row>
    <row r="12" spans="1:9" s="5" customFormat="1" ht="69.75" customHeight="1" x14ac:dyDescent="0.25">
      <c r="A12" s="8">
        <v>40228</v>
      </c>
      <c r="B12" s="9" t="s">
        <v>29</v>
      </c>
      <c r="C12" s="9" t="s">
        <v>50</v>
      </c>
      <c r="D12" s="18" t="s">
        <v>51</v>
      </c>
      <c r="E12" s="9" t="s">
        <v>32</v>
      </c>
      <c r="F12" s="20">
        <v>1300</v>
      </c>
      <c r="G12" s="23">
        <v>37.049999999999997</v>
      </c>
    </row>
    <row r="13" spans="1:9" s="5" customFormat="1" ht="63.75" customHeight="1" x14ac:dyDescent="0.25">
      <c r="A13" s="8">
        <v>40231</v>
      </c>
      <c r="B13" s="9" t="s">
        <v>20</v>
      </c>
      <c r="C13" s="9" t="s">
        <v>52</v>
      </c>
      <c r="D13" s="18" t="s">
        <v>53</v>
      </c>
      <c r="E13" s="9" t="s">
        <v>22</v>
      </c>
      <c r="F13" s="20">
        <v>12300</v>
      </c>
      <c r="G13" s="23">
        <v>3370</v>
      </c>
    </row>
    <row r="14" spans="1:9" s="5" customFormat="1" ht="5.45" customHeight="1" x14ac:dyDescent="0.25">
      <c r="A14" s="8"/>
      <c r="B14" s="10"/>
      <c r="C14" s="10"/>
      <c r="D14" s="10"/>
      <c r="E14" s="10"/>
      <c r="F14" s="17"/>
      <c r="G14" s="10"/>
    </row>
    <row r="15" spans="1:9" s="5" customFormat="1" ht="15.75" x14ac:dyDescent="0.25">
      <c r="A15" s="8"/>
      <c r="B15" s="10"/>
      <c r="C15" s="10"/>
      <c r="D15" s="10"/>
      <c r="E15" s="11" t="s">
        <v>3</v>
      </c>
      <c r="F15" s="20">
        <f>SUM(F4:F14)</f>
        <v>59652</v>
      </c>
      <c r="G15" s="23">
        <f>SUM(G4:G14)</f>
        <v>14465.940999999999</v>
      </c>
    </row>
    <row r="16" spans="1:9" x14ac:dyDescent="0.25">
      <c r="A16" s="4"/>
    </row>
    <row r="17" spans="1:1" x14ac:dyDescent="0.25">
      <c r="A17" s="4"/>
    </row>
    <row r="18" spans="1:1" x14ac:dyDescent="0.25">
      <c r="A18" s="4"/>
    </row>
  </sheetData>
  <mergeCells count="2">
    <mergeCell ref="A1:G1"/>
    <mergeCell ref="G7:G8"/>
  </mergeCells>
  <phoneticPr fontId="2" type="noConversion"/>
  <printOptions horizontalCentered="1"/>
  <pageMargins left="0" right="0" top="0.39370078740157483" bottom="0.11811023622047245" header="0.43307086614173229" footer="0.19685039370078741"/>
  <pageSetup paperSize="9" scale="84" fitToHeight="2" orientation="portrait" r:id="rId1"/>
  <headerFooter alignWithMargins="0">
    <oddFooter>&amp;C&amp;"Times New Roman,標準"&amp;10P.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="115" zoomScaleNormal="115" zoomScaleSheetLayoutView="100" workbookViewId="0">
      <selection activeCell="A3" sqref="A3"/>
    </sheetView>
  </sheetViews>
  <sheetFormatPr defaultRowHeight="16.5" x14ac:dyDescent="0.25"/>
  <cols>
    <col min="1" max="1" width="15.625" style="25" customWidth="1"/>
    <col min="2" max="2" width="8.125" style="25" customWidth="1"/>
    <col min="3" max="3" width="21.5" style="25" customWidth="1"/>
    <col min="4" max="4" width="20.75" style="25" customWidth="1"/>
    <col min="5" max="5" width="13.375" style="25" customWidth="1"/>
    <col min="6" max="6" width="15.375" style="25" customWidth="1"/>
    <col min="7" max="7" width="20" style="25" customWidth="1"/>
    <col min="8" max="16384" width="9" style="25"/>
  </cols>
  <sheetData>
    <row r="1" spans="1:7" ht="42" customHeight="1" x14ac:dyDescent="0.25">
      <c r="A1" s="22" t="s">
        <v>54</v>
      </c>
      <c r="B1" s="22"/>
      <c r="C1" s="22"/>
      <c r="D1" s="22"/>
      <c r="E1" s="22"/>
      <c r="F1" s="22"/>
      <c r="G1" s="22"/>
    </row>
    <row r="2" spans="1:7" s="28" customFormat="1" ht="57.75" customHeight="1" x14ac:dyDescent="0.25">
      <c r="A2" s="13" t="s">
        <v>8</v>
      </c>
      <c r="B2" s="13" t="s">
        <v>9</v>
      </c>
      <c r="C2" s="14" t="s">
        <v>4</v>
      </c>
      <c r="D2" s="14" t="s">
        <v>5</v>
      </c>
      <c r="E2" s="14" t="s">
        <v>6</v>
      </c>
      <c r="F2" s="13" t="s">
        <v>10</v>
      </c>
      <c r="G2" s="13" t="s">
        <v>11</v>
      </c>
    </row>
    <row r="3" spans="1:7" x14ac:dyDescent="0.25">
      <c r="A3" s="6"/>
      <c r="B3" s="6"/>
      <c r="C3" s="7"/>
      <c r="D3" s="7"/>
      <c r="E3" s="7"/>
      <c r="F3" s="6"/>
      <c r="G3" s="12"/>
    </row>
    <row r="4" spans="1:7" ht="55.7" customHeight="1" x14ac:dyDescent="0.25">
      <c r="A4" s="26">
        <v>39932</v>
      </c>
      <c r="B4" s="19" t="s">
        <v>25</v>
      </c>
      <c r="C4" s="16" t="s">
        <v>55</v>
      </c>
      <c r="D4" s="15" t="s">
        <v>56</v>
      </c>
      <c r="E4" s="19" t="s">
        <v>26</v>
      </c>
      <c r="F4" s="20">
        <v>825.7</v>
      </c>
      <c r="G4" s="23">
        <v>59.509</v>
      </c>
    </row>
    <row r="5" spans="1:7" ht="60.75" customHeight="1" x14ac:dyDescent="0.25">
      <c r="A5" s="26">
        <v>39932</v>
      </c>
      <c r="B5" s="19" t="s">
        <v>25</v>
      </c>
      <c r="C5" s="16" t="s">
        <v>57</v>
      </c>
      <c r="D5" s="15" t="s">
        <v>58</v>
      </c>
      <c r="E5" s="19" t="s">
        <v>26</v>
      </c>
      <c r="F5" s="20">
        <v>937.9</v>
      </c>
      <c r="G5" s="23">
        <v>168.68199999999999</v>
      </c>
    </row>
    <row r="6" spans="1:7" ht="62.25" customHeight="1" x14ac:dyDescent="0.25">
      <c r="A6" s="26">
        <v>39938</v>
      </c>
      <c r="B6" s="19" t="s">
        <v>23</v>
      </c>
      <c r="C6" s="16" t="s">
        <v>59</v>
      </c>
      <c r="D6" s="15" t="s">
        <v>62</v>
      </c>
      <c r="E6" s="19" t="s">
        <v>60</v>
      </c>
      <c r="F6" s="20">
        <v>305.8</v>
      </c>
      <c r="G6" s="23">
        <v>61</v>
      </c>
    </row>
    <row r="7" spans="1:7" ht="54.75" customHeight="1" x14ac:dyDescent="0.25">
      <c r="A7" s="26">
        <v>40028</v>
      </c>
      <c r="B7" s="19" t="s">
        <v>25</v>
      </c>
      <c r="C7" s="16" t="s">
        <v>61</v>
      </c>
      <c r="D7" s="15" t="s">
        <v>63</v>
      </c>
      <c r="E7" s="19" t="s">
        <v>26</v>
      </c>
      <c r="F7" s="20">
        <v>525.6</v>
      </c>
      <c r="G7" s="24">
        <v>237.8</v>
      </c>
    </row>
    <row r="8" spans="1:7" ht="53.25" customHeight="1" x14ac:dyDescent="0.25">
      <c r="A8" s="26">
        <v>40028</v>
      </c>
      <c r="B8" s="19" t="s">
        <v>25</v>
      </c>
      <c r="C8" s="16" t="s">
        <v>64</v>
      </c>
      <c r="D8" s="15" t="s">
        <v>66</v>
      </c>
      <c r="E8" s="19" t="s">
        <v>26</v>
      </c>
      <c r="F8" s="20">
        <v>870</v>
      </c>
      <c r="G8" s="24"/>
    </row>
    <row r="9" spans="1:7" ht="55.7" customHeight="1" x14ac:dyDescent="0.25">
      <c r="A9" s="26">
        <v>40175</v>
      </c>
      <c r="B9" s="19" t="s">
        <v>23</v>
      </c>
      <c r="C9" s="16" t="s">
        <v>65</v>
      </c>
      <c r="D9" s="15" t="s">
        <v>67</v>
      </c>
      <c r="E9" s="19" t="s">
        <v>27</v>
      </c>
      <c r="F9" s="20">
        <v>20925</v>
      </c>
      <c r="G9" s="23">
        <v>5150</v>
      </c>
    </row>
    <row r="10" spans="1:7" ht="55.7" customHeight="1" x14ac:dyDescent="0.25">
      <c r="A10" s="26">
        <v>40175</v>
      </c>
      <c r="B10" s="19" t="s">
        <v>23</v>
      </c>
      <c r="C10" s="16" t="s">
        <v>68</v>
      </c>
      <c r="D10" s="15" t="s">
        <v>69</v>
      </c>
      <c r="E10" s="19" t="s">
        <v>27</v>
      </c>
      <c r="F10" s="20">
        <v>20925</v>
      </c>
      <c r="G10" s="27">
        <v>5250</v>
      </c>
    </row>
    <row r="11" spans="1:7" ht="80.25" customHeight="1" x14ac:dyDescent="0.25">
      <c r="A11" s="26">
        <v>40228</v>
      </c>
      <c r="B11" s="19" t="s">
        <v>25</v>
      </c>
      <c r="C11" s="16" t="s">
        <v>70</v>
      </c>
      <c r="D11" s="15" t="s">
        <v>71</v>
      </c>
      <c r="E11" s="19" t="s">
        <v>26</v>
      </c>
      <c r="F11" s="20">
        <v>737</v>
      </c>
      <c r="G11" s="27">
        <v>131.9</v>
      </c>
    </row>
    <row r="12" spans="1:7" ht="61.5" customHeight="1" x14ac:dyDescent="0.25">
      <c r="A12" s="26">
        <v>40228</v>
      </c>
      <c r="B12" s="19" t="s">
        <v>25</v>
      </c>
      <c r="C12" s="16" t="s">
        <v>72</v>
      </c>
      <c r="D12" s="15" t="s">
        <v>73</v>
      </c>
      <c r="E12" s="19" t="s">
        <v>26</v>
      </c>
      <c r="F12" s="20">
        <v>1300</v>
      </c>
      <c r="G12" s="23">
        <v>37.049999999999997</v>
      </c>
    </row>
    <row r="13" spans="1:7" ht="52.5" customHeight="1" x14ac:dyDescent="0.25">
      <c r="A13" s="26">
        <v>40231</v>
      </c>
      <c r="B13" s="19" t="s">
        <v>23</v>
      </c>
      <c r="C13" s="16" t="s">
        <v>74</v>
      </c>
      <c r="D13" s="15" t="s">
        <v>75</v>
      </c>
      <c r="E13" s="19" t="s">
        <v>24</v>
      </c>
      <c r="F13" s="20">
        <v>12300</v>
      </c>
      <c r="G13" s="23">
        <v>3370</v>
      </c>
    </row>
    <row r="14" spans="1:7" ht="7.9" customHeight="1" x14ac:dyDescent="0.25">
      <c r="A14" s="29"/>
      <c r="F14" s="30"/>
      <c r="G14" s="31"/>
    </row>
    <row r="15" spans="1:7" x14ac:dyDescent="0.25">
      <c r="A15" s="29"/>
      <c r="E15" s="31" t="s">
        <v>12</v>
      </c>
      <c r="F15" s="20">
        <f>SUM(F4:F14)</f>
        <v>59652</v>
      </c>
      <c r="G15" s="23">
        <f>SUM(G4:G14)</f>
        <v>14465.940999999999</v>
      </c>
    </row>
  </sheetData>
  <mergeCells count="2">
    <mergeCell ref="A1:G1"/>
    <mergeCell ref="G7:G8"/>
  </mergeCells>
  <phoneticPr fontId="2" type="noConversion"/>
  <printOptions horizontalCentered="1"/>
  <pageMargins left="0.15748031496062992" right="0.23622047244094491" top="0.43307086614173229" bottom="0.55118110236220474" header="0.27559055118110237" footer="0.19685039370078741"/>
  <pageSetup paperSize="9" scale="87" fitToHeight="7" orientation="portrait" r:id="rId1"/>
  <headerFooter alignWithMargins="0">
    <oddFooter>&amp;C第 &amp;P 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English</vt:lpstr>
      <vt:lpstr>Chinese</vt:lpstr>
      <vt:lpstr>Chinese!Print_Area</vt:lpstr>
      <vt:lpstr>English!Print_Area</vt:lpstr>
    </vt:vector>
  </TitlesOfParts>
  <Company>Hong Kong Special Administrative Region Area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ESTOHQ2</dc:creator>
  <cp:lastModifiedBy>Lands User</cp:lastModifiedBy>
  <cp:lastPrinted>2016-09-30T04:05:31Z</cp:lastPrinted>
  <dcterms:created xsi:type="dcterms:W3CDTF">2013-04-10T02:50:27Z</dcterms:created>
  <dcterms:modified xsi:type="dcterms:W3CDTF">2016-09-30T04:06:11Z</dcterms:modified>
</cp:coreProperties>
</file>