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4955" windowHeight="7950"/>
  </bookViews>
  <sheets>
    <sheet name="English" sheetId="1" r:id="rId1"/>
    <sheet name="Chinese" sheetId="3" r:id="rId2"/>
  </sheets>
  <definedNames>
    <definedName name="_xlnm.Print_Area" localSheetId="1">Chinese!$A$1:$G$24</definedName>
  </definedNames>
  <calcPr calcId="145621"/>
</workbook>
</file>

<file path=xl/calcChain.xml><?xml version="1.0" encoding="utf-8"?>
<calcChain xmlns="http://schemas.openxmlformats.org/spreadsheetml/2006/main">
  <c r="G23" i="1" l="1"/>
  <c r="F23" i="3" l="1"/>
  <c r="G23" i="3"/>
  <c r="F23" i="1"/>
</calcChain>
</file>

<file path=xl/sharedStrings.xml><?xml version="1.0" encoding="utf-8"?>
<sst xmlns="http://schemas.openxmlformats.org/spreadsheetml/2006/main" count="162" uniqueCount="108">
  <si>
    <r>
      <t xml:space="preserve">Disposal </t>
    </r>
    <r>
      <rPr>
        <b/>
        <u/>
        <sz val="12"/>
        <rFont val="Times New Roman"/>
        <family val="1"/>
      </rPr>
      <t>Type</t>
    </r>
  </si>
  <si>
    <t>Location</t>
  </si>
  <si>
    <t>User</t>
  </si>
  <si>
    <t>Total:</t>
    <phoneticPr fontId="2" type="noConversion"/>
  </si>
  <si>
    <t>地段編號</t>
  </si>
  <si>
    <t>地點</t>
  </si>
  <si>
    <t>用途</t>
  </si>
  <si>
    <t>合共 :</t>
    <phoneticPr fontId="2" type="noConversion"/>
  </si>
  <si>
    <t>Lot No.</t>
    <phoneticPr fontId="2" type="noConversion"/>
  </si>
  <si>
    <t>AUC</t>
    <phoneticPr fontId="2" type="noConversion"/>
  </si>
  <si>
    <t>TEN</t>
    <phoneticPr fontId="2" type="noConversion"/>
  </si>
  <si>
    <t>PFS</t>
    <phoneticPr fontId="2" type="noConversion"/>
  </si>
  <si>
    <t>AUC</t>
    <phoneticPr fontId="2" type="noConversion"/>
  </si>
  <si>
    <t>拍賣</t>
    <phoneticPr fontId="2" type="noConversion"/>
  </si>
  <si>
    <t>住宅(甲類)</t>
    <phoneticPr fontId="2" type="noConversion"/>
  </si>
  <si>
    <t>招標</t>
    <phoneticPr fontId="2" type="noConversion"/>
  </si>
  <si>
    <t>加油站</t>
    <phoneticPr fontId="2" type="noConversion"/>
  </si>
  <si>
    <t>住宅(丙類)</t>
    <phoneticPr fontId="2" type="noConversion"/>
  </si>
  <si>
    <t>TEN</t>
    <phoneticPr fontId="2" type="noConversion"/>
  </si>
  <si>
    <t>PFS</t>
    <phoneticPr fontId="2" type="noConversion"/>
  </si>
  <si>
    <t>PFS</t>
    <phoneticPr fontId="2" type="noConversion"/>
  </si>
  <si>
    <t>Land Sale Result 2007/2008</t>
    <phoneticPr fontId="2" type="noConversion"/>
  </si>
  <si>
    <t>AUC</t>
    <phoneticPr fontId="2" type="noConversion"/>
  </si>
  <si>
    <t>KIL 11073</t>
    <phoneticPr fontId="2" type="noConversion"/>
  </si>
  <si>
    <t>JUNCTION OF HOI WANG ROAD, YAN CHEUNG ROAD AND YAU CHEUNG ROAD, WEST KOWLOON RECLAMATION AREA, KOWLOON</t>
    <phoneticPr fontId="2" type="noConversion"/>
  </si>
  <si>
    <t>R1</t>
    <phoneticPr fontId="2" type="noConversion"/>
  </si>
  <si>
    <t>TMTL 422</t>
    <phoneticPr fontId="2" type="noConversion"/>
  </si>
  <si>
    <t>R3</t>
    <phoneticPr fontId="2" type="noConversion"/>
  </si>
  <si>
    <t>TMTL 449</t>
    <phoneticPr fontId="2" type="noConversion"/>
  </si>
  <si>
    <t>TSING LUNG ROAD, AREA 58, SIU LAM, TUEN MUN, NEW TERRITORIES</t>
    <phoneticPr fontId="2" type="noConversion"/>
  </si>
  <si>
    <t>TSING FAT LANE, AREA 58, SIU LAM, TUEN MUN, NEW TERRITORIES</t>
    <phoneticPr fontId="2" type="noConversion"/>
  </si>
  <si>
    <t>R3</t>
    <phoneticPr fontId="2" type="noConversion"/>
  </si>
  <si>
    <t>KIL 11146</t>
    <phoneticPr fontId="2" type="noConversion"/>
  </si>
  <si>
    <t>HOI FAI ROAD, KOWLOON</t>
    <phoneticPr fontId="2" type="noConversion"/>
  </si>
  <si>
    <t>R1</t>
    <phoneticPr fontId="2" type="noConversion"/>
  </si>
  <si>
    <t>NKIL 6309</t>
    <phoneticPr fontId="2" type="noConversion"/>
  </si>
  <si>
    <t>3 CHUN YAN STREET, WONG TAI SIN, KOWLOON</t>
    <phoneticPr fontId="2" type="noConversion"/>
  </si>
  <si>
    <t>KIL 11185</t>
    <phoneticPr fontId="2" type="noConversion"/>
  </si>
  <si>
    <t>WATERLOO ROAD, KOWLOON</t>
    <phoneticPr fontId="2" type="noConversion"/>
  </si>
  <si>
    <t>KIL 11194</t>
    <phoneticPr fontId="2" type="noConversion"/>
  </si>
  <si>
    <t>YLTL 523</t>
    <phoneticPr fontId="2" type="noConversion"/>
  </si>
  <si>
    <t>PRINCESS MARGARET ROAD, KOWLOON</t>
    <phoneticPr fontId="2" type="noConversion"/>
  </si>
  <si>
    <t>CASTLE PEAK ROAD, YUEN LONG, NEW TERRITORIES</t>
    <phoneticPr fontId="2" type="noConversion"/>
  </si>
  <si>
    <t>TPTL 186</t>
    <phoneticPr fontId="2" type="noConversion"/>
  </si>
  <si>
    <t>PAK SHEK KOK DEVELOPMENT AREA, PHASE 1, SITE B, TAI PO, NEW TERRITORIES</t>
    <phoneticPr fontId="2" type="noConversion"/>
  </si>
  <si>
    <t>R2</t>
    <phoneticPr fontId="2" type="noConversion"/>
  </si>
  <si>
    <t>AIL 451</t>
    <phoneticPr fontId="2" type="noConversion"/>
  </si>
  <si>
    <t>WELFARE ROAD, ABERDEEN, HONG KONG</t>
    <phoneticPr fontId="2" type="noConversion"/>
  </si>
  <si>
    <t>LOT 245 IN DD 331</t>
    <phoneticPr fontId="2" type="noConversion"/>
  </si>
  <si>
    <t>CHEUNG SHA, LANTAU ISLAND, NEW TERRITORIES</t>
    <phoneticPr fontId="2" type="noConversion"/>
  </si>
  <si>
    <t>R4</t>
    <phoneticPr fontId="2" type="noConversion"/>
  </si>
  <si>
    <t>RBL 1185</t>
    <phoneticPr fontId="2" type="noConversion"/>
  </si>
  <si>
    <t>PEAK ROAD, HONG KONG</t>
    <phoneticPr fontId="2" type="noConversion"/>
  </si>
  <si>
    <t>LOT 2137 IN DD 121</t>
    <phoneticPr fontId="2" type="noConversion"/>
  </si>
  <si>
    <t>CASTLE PEAK ROAD NEAR FUI SHA WAI, YUEN LONG, NEW TERRITORIES</t>
    <phoneticPr fontId="2" type="noConversion"/>
  </si>
  <si>
    <t>PFS</t>
    <phoneticPr fontId="2" type="noConversion"/>
  </si>
  <si>
    <t>KIL 11186</t>
    <phoneticPr fontId="2" type="noConversion"/>
  </si>
  <si>
    <t>PRINCESS MARGARET ROAD, KOWLOON</t>
    <phoneticPr fontId="2" type="noConversion"/>
  </si>
  <si>
    <t>KIL 11187</t>
    <phoneticPr fontId="2" type="noConversion"/>
  </si>
  <si>
    <t>WATERLOO ROAD, KOWLOON</t>
    <phoneticPr fontId="2" type="noConversion"/>
  </si>
  <si>
    <t>FSSTL 235</t>
    <phoneticPr fontId="2" type="noConversion"/>
  </si>
  <si>
    <t>RBL 1184</t>
    <phoneticPr fontId="2" type="noConversion"/>
  </si>
  <si>
    <t>KCTL 504</t>
    <phoneticPr fontId="2" type="noConversion"/>
  </si>
  <si>
    <t>SAN FUNG AVENUE, SHEUNG SHUI, NEW TERRITORIES</t>
    <phoneticPr fontId="2" type="noConversion"/>
  </si>
  <si>
    <t>CASTLE PEAK ROAD, KWAI CHUNG, NEW TERRITORIES</t>
    <phoneticPr fontId="2" type="noConversion"/>
  </si>
  <si>
    <r>
      <t xml:space="preserve">Sale/Tender
 </t>
    </r>
    <r>
      <rPr>
        <b/>
        <u/>
        <sz val="12"/>
        <rFont val="Times New Roman"/>
        <family val="1"/>
      </rPr>
      <t>Award Date</t>
    </r>
    <phoneticPr fontId="2" type="noConversion"/>
  </si>
  <si>
    <r>
      <t xml:space="preserve">Area
</t>
    </r>
    <r>
      <rPr>
        <b/>
        <u/>
        <sz val="12"/>
        <rFont val="Times New Roman"/>
        <family val="1"/>
      </rPr>
      <t>(sq. m)</t>
    </r>
    <phoneticPr fontId="2" type="noConversion"/>
  </si>
  <si>
    <r>
      <t xml:space="preserve">Premium
</t>
    </r>
    <r>
      <rPr>
        <b/>
        <u/>
        <sz val="12"/>
        <rFont val="Times New Roman"/>
        <family val="1"/>
      </rPr>
      <t>($M)</t>
    </r>
    <phoneticPr fontId="2" type="noConversion"/>
  </si>
  <si>
    <t>2007至2008年度賣地結果</t>
    <phoneticPr fontId="2" type="noConversion"/>
  </si>
  <si>
    <t>九龍內地段第11073號</t>
    <phoneticPr fontId="2" type="noConversion"/>
  </si>
  <si>
    <t>九龍西九龍填海區海泓道、欣翔道及友翔道交界</t>
    <phoneticPr fontId="2" type="noConversion"/>
  </si>
  <si>
    <t>屯門市地段第422號</t>
    <phoneticPr fontId="2" type="noConversion"/>
  </si>
  <si>
    <t>新界屯門小欖第58區青龍路</t>
    <phoneticPr fontId="2" type="noConversion"/>
  </si>
  <si>
    <t>屯門市地段第449號</t>
    <phoneticPr fontId="2" type="noConversion"/>
  </si>
  <si>
    <t>九龍內地段第11146號</t>
    <phoneticPr fontId="2" type="noConversion"/>
  </si>
  <si>
    <t>新界屯門小欖第58區青發里</t>
    <phoneticPr fontId="2" type="noConversion"/>
  </si>
  <si>
    <t>新九龍內地段第6309號</t>
    <phoneticPr fontId="2" type="noConversion"/>
  </si>
  <si>
    <t>九龍海輝道</t>
    <phoneticPr fontId="2" type="noConversion"/>
  </si>
  <si>
    <t>九龍黃大仙親仁街3號</t>
    <phoneticPr fontId="2" type="noConversion"/>
  </si>
  <si>
    <t>九龍內地段第11185號</t>
    <phoneticPr fontId="2" type="noConversion"/>
  </si>
  <si>
    <t>九龍內地段第11194號</t>
    <phoneticPr fontId="2" type="noConversion"/>
  </si>
  <si>
    <t>九龍窩打老道</t>
    <phoneticPr fontId="2" type="noConversion"/>
  </si>
  <si>
    <t>九龍公主道</t>
    <phoneticPr fontId="2" type="noConversion"/>
  </si>
  <si>
    <t>元朗市地段第523號</t>
    <phoneticPr fontId="2" type="noConversion"/>
  </si>
  <si>
    <t>新界元朗青山公路</t>
    <phoneticPr fontId="2" type="noConversion"/>
  </si>
  <si>
    <t>大埔市地段第186號</t>
    <phoneticPr fontId="2" type="noConversion"/>
  </si>
  <si>
    <t>住宅(乙類)</t>
    <phoneticPr fontId="2" type="noConversion"/>
  </si>
  <si>
    <t>香港仔內地段第451號</t>
    <phoneticPr fontId="2" type="noConversion"/>
  </si>
  <si>
    <t>香港香港仔惠福道</t>
    <phoneticPr fontId="2" type="noConversion"/>
  </si>
  <si>
    <t>丈量約份第331約地段第245號</t>
    <phoneticPr fontId="2" type="noConversion"/>
  </si>
  <si>
    <t>新界大埔白石角發展區第1期B地盤</t>
    <phoneticPr fontId="2" type="noConversion"/>
  </si>
  <si>
    <t>新界大嶼山長沙</t>
    <phoneticPr fontId="2" type="noConversion"/>
  </si>
  <si>
    <t>住宅(丁類)</t>
    <phoneticPr fontId="2" type="noConversion"/>
  </si>
  <si>
    <t>鄉郊建屋地段第1185號</t>
    <phoneticPr fontId="2" type="noConversion"/>
  </si>
  <si>
    <t>香港山頂道</t>
    <phoneticPr fontId="2" type="noConversion"/>
  </si>
  <si>
    <t>丈量約份第121約地段第2137號</t>
    <phoneticPr fontId="2" type="noConversion"/>
  </si>
  <si>
    <t>新界元朗青山公路近灰沙圍</t>
    <phoneticPr fontId="2" type="noConversion"/>
  </si>
  <si>
    <t>九龍內地段第11186號</t>
    <phoneticPr fontId="2" type="noConversion"/>
  </si>
  <si>
    <t>九龍內地段第11187號</t>
    <phoneticPr fontId="2" type="noConversion"/>
  </si>
  <si>
    <t>粉嶺上水市地段第235號</t>
    <phoneticPr fontId="2" type="noConversion"/>
  </si>
  <si>
    <t>新界上水新豐路</t>
    <phoneticPr fontId="2" type="noConversion"/>
  </si>
  <si>
    <t>鄉郊建屋地段第1184號</t>
    <phoneticPr fontId="2" type="noConversion"/>
  </si>
  <si>
    <t>葵涌市地段第504號</t>
    <phoneticPr fontId="2" type="noConversion"/>
  </si>
  <si>
    <t>新界葵涌青山公路</t>
    <phoneticPr fontId="2" type="noConversion"/>
  </si>
  <si>
    <r>
      <t>賣地／招標</t>
    </r>
    <r>
      <rPr>
        <b/>
        <u/>
        <sz val="12"/>
        <rFont val="新細明體"/>
        <family val="1"/>
        <charset val="136"/>
      </rPr>
      <t xml:space="preserve">
成交日期</t>
    </r>
    <phoneticPr fontId="2" type="noConversion"/>
  </si>
  <si>
    <r>
      <t xml:space="preserve">賣地
</t>
    </r>
    <r>
      <rPr>
        <b/>
        <u/>
        <sz val="12"/>
        <rFont val="新細明體"/>
        <family val="1"/>
        <charset val="136"/>
      </rPr>
      <t>方式</t>
    </r>
    <phoneticPr fontId="2" type="noConversion"/>
  </si>
  <si>
    <r>
      <t>面積</t>
    </r>
    <r>
      <rPr>
        <b/>
        <u/>
        <sz val="12"/>
        <rFont val="新細明體"/>
        <family val="1"/>
        <charset val="136"/>
      </rPr>
      <t xml:space="preserve">
(平方米)</t>
    </r>
    <phoneticPr fontId="2" type="noConversion"/>
  </si>
  <si>
    <r>
      <t>地價</t>
    </r>
    <r>
      <rPr>
        <b/>
        <u/>
        <sz val="12"/>
        <rFont val="新細明體"/>
        <family val="1"/>
        <charset val="136"/>
      </rPr>
      <t xml:space="preserve">
(百萬元)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</si>
</sst>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[$-809]d\ mmmm\ yyyy;@"/>
    <numFmt numFmtId="177" formatCode="0.00_);[Red]\(0.00\)"/>
    <numFmt numFmtId="179" formatCode="#,##0.00_);[Red]\(#,##0.00\)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u/>
      <sz val="12"/>
      <name val="新細明體"/>
      <family val="1"/>
      <charset val="136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top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76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vertical="top" wrapText="1"/>
    </xf>
    <xf numFmtId="43" fontId="8" fillId="0" borderId="0" xfId="1" applyFont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3" fontId="8" fillId="0" borderId="0" xfId="1" applyNumberFormat="1" applyFont="1" applyAlignment="1">
      <alignment horizontal="right" vertical="top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top" wrapText="1"/>
    </xf>
    <xf numFmtId="177" fontId="0" fillId="0" borderId="0" xfId="0" applyNumberFormat="1" applyFont="1">
      <alignment vertical="center"/>
    </xf>
    <xf numFmtId="0" fontId="0" fillId="0" borderId="0" xfId="0" applyFont="1" applyAlignment="1">
      <alignment horizontal="right" vertical="center"/>
    </xf>
    <xf numFmtId="179" fontId="8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105239</xdr:colOff>
      <xdr:row>7</xdr:row>
      <xdr:rowOff>819978</xdr:rowOff>
    </xdr:from>
    <xdr:to>
      <xdr:col>6</xdr:col>
      <xdr:colOff>390989</xdr:colOff>
      <xdr:row>10</xdr:row>
      <xdr:rowOff>745435</xdr:rowOff>
    </xdr:to>
    <xdr:pic>
      <xdr:nvPicPr>
        <xdr:cNvPr id="4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1000" y="6278217"/>
          <a:ext cx="285750" cy="2228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105239</xdr:colOff>
      <xdr:row>18</xdr:row>
      <xdr:rowOff>8283</xdr:rowOff>
    </xdr:from>
    <xdr:to>
      <xdr:col>6</xdr:col>
      <xdr:colOff>390989</xdr:colOff>
      <xdr:row>20</xdr:row>
      <xdr:rowOff>745435</xdr:rowOff>
    </xdr:to>
    <xdr:pic>
      <xdr:nvPicPr>
        <xdr:cNvPr id="3" name="圖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1000" y="14950109"/>
          <a:ext cx="285750" cy="250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8</xdr:row>
      <xdr:rowOff>57150</xdr:rowOff>
    </xdr:from>
    <xdr:to>
      <xdr:col>6</xdr:col>
      <xdr:colOff>457200</xdr:colOff>
      <xdr:row>10</xdr:row>
      <xdr:rowOff>514351</xdr:rowOff>
    </xdr:to>
    <xdr:pic>
      <xdr:nvPicPr>
        <xdr:cNvPr id="3" name="圖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3885" y="5440846"/>
          <a:ext cx="285750" cy="184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18</xdr:row>
      <xdr:rowOff>57150</xdr:rowOff>
    </xdr:from>
    <xdr:to>
      <xdr:col>6</xdr:col>
      <xdr:colOff>457200</xdr:colOff>
      <xdr:row>20</xdr:row>
      <xdr:rowOff>514351</xdr:rowOff>
    </xdr:to>
    <xdr:pic>
      <xdr:nvPicPr>
        <xdr:cNvPr id="5" name="圖片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3885" y="5531954"/>
          <a:ext cx="285750" cy="184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6"/>
  <sheetViews>
    <sheetView tabSelected="1" zoomScale="115" zoomScaleNormal="115" zoomScaleSheetLayoutView="100" workbookViewId="0">
      <selection activeCell="A3" sqref="A3"/>
    </sheetView>
  </sheetViews>
  <sheetFormatPr defaultRowHeight="16.5" x14ac:dyDescent="0.25"/>
  <cols>
    <col min="1" max="1" width="18.875" style="21" customWidth="1"/>
    <col min="2" max="2" width="10.5" style="21" customWidth="1"/>
    <col min="3" max="3" width="18.5" style="21" customWidth="1"/>
    <col min="4" max="4" width="21.25" style="21" customWidth="1"/>
    <col min="5" max="5" width="15.625" style="21" customWidth="1"/>
    <col min="6" max="6" width="13.5" style="21" customWidth="1"/>
    <col min="7" max="7" width="17.5" style="21" customWidth="1"/>
    <col min="8" max="8" width="3.75" style="21" customWidth="1"/>
    <col min="9" max="16384" width="9" style="21"/>
  </cols>
  <sheetData>
    <row r="1" spans="1:9" ht="30" customHeight="1" x14ac:dyDescent="0.25">
      <c r="A1" s="28" t="s">
        <v>21</v>
      </c>
      <c r="B1" s="28"/>
      <c r="C1" s="28"/>
      <c r="D1" s="28"/>
      <c r="E1" s="28"/>
      <c r="F1" s="28"/>
      <c r="G1" s="28"/>
      <c r="H1" s="3"/>
      <c r="I1" s="3"/>
    </row>
    <row r="2" spans="1:9" ht="48" customHeight="1" x14ac:dyDescent="0.25">
      <c r="A2" s="1" t="s">
        <v>65</v>
      </c>
      <c r="B2" s="1" t="s">
        <v>0</v>
      </c>
      <c r="C2" s="2" t="s">
        <v>8</v>
      </c>
      <c r="D2" s="2" t="s">
        <v>1</v>
      </c>
      <c r="E2" s="2" t="s">
        <v>2</v>
      </c>
      <c r="F2" s="1" t="s">
        <v>66</v>
      </c>
      <c r="G2" s="1" t="s">
        <v>67</v>
      </c>
    </row>
    <row r="3" spans="1:9" ht="15" customHeight="1" x14ac:dyDescent="0.25">
      <c r="A3" s="1"/>
      <c r="B3" s="1"/>
      <c r="C3" s="1"/>
      <c r="D3" s="2"/>
      <c r="E3" s="2"/>
      <c r="F3" s="1"/>
      <c r="G3" s="1"/>
    </row>
    <row r="4" spans="1:9" s="5" customFormat="1" ht="124.5" customHeight="1" x14ac:dyDescent="0.25">
      <c r="A4" s="8">
        <v>39210</v>
      </c>
      <c r="B4" s="9" t="s">
        <v>22</v>
      </c>
      <c r="C4" s="9" t="s">
        <v>23</v>
      </c>
      <c r="D4" s="18" t="s">
        <v>24</v>
      </c>
      <c r="E4" s="9" t="s">
        <v>25</v>
      </c>
      <c r="F4" s="20">
        <v>8060</v>
      </c>
      <c r="G4" s="27">
        <v>4000</v>
      </c>
    </row>
    <row r="5" spans="1:9" s="5" customFormat="1" ht="78" customHeight="1" x14ac:dyDescent="0.25">
      <c r="A5" s="8">
        <v>39231</v>
      </c>
      <c r="B5" s="9" t="s">
        <v>22</v>
      </c>
      <c r="C5" s="9" t="s">
        <v>26</v>
      </c>
      <c r="D5" s="18" t="s">
        <v>29</v>
      </c>
      <c r="E5" s="9" t="s">
        <v>27</v>
      </c>
      <c r="F5" s="20">
        <v>15030</v>
      </c>
      <c r="G5" s="27">
        <v>960</v>
      </c>
    </row>
    <row r="6" spans="1:9" s="5" customFormat="1" ht="78" customHeight="1" x14ac:dyDescent="0.25">
      <c r="A6" s="8">
        <v>39231</v>
      </c>
      <c r="B6" s="9" t="s">
        <v>22</v>
      </c>
      <c r="C6" s="9" t="s">
        <v>28</v>
      </c>
      <c r="D6" s="18" t="s">
        <v>30</v>
      </c>
      <c r="E6" s="9" t="s">
        <v>31</v>
      </c>
      <c r="F6" s="20">
        <v>17042</v>
      </c>
      <c r="G6" s="27">
        <v>780</v>
      </c>
    </row>
    <row r="7" spans="1:9" s="5" customFormat="1" ht="55.5" customHeight="1" x14ac:dyDescent="0.25">
      <c r="A7" s="8">
        <v>39245</v>
      </c>
      <c r="B7" s="9" t="s">
        <v>22</v>
      </c>
      <c r="C7" s="9" t="s">
        <v>32</v>
      </c>
      <c r="D7" s="18" t="s">
        <v>33</v>
      </c>
      <c r="E7" s="9" t="s">
        <v>34</v>
      </c>
      <c r="F7" s="20">
        <v>11353</v>
      </c>
      <c r="G7" s="27">
        <v>5560</v>
      </c>
    </row>
    <row r="8" spans="1:9" s="5" customFormat="1" ht="66.75" customHeight="1" x14ac:dyDescent="0.25">
      <c r="A8" s="8">
        <v>39294</v>
      </c>
      <c r="B8" s="9" t="s">
        <v>9</v>
      </c>
      <c r="C8" s="9" t="s">
        <v>35</v>
      </c>
      <c r="D8" s="18" t="s">
        <v>36</v>
      </c>
      <c r="E8" s="9" t="s">
        <v>25</v>
      </c>
      <c r="F8" s="20">
        <v>9502</v>
      </c>
      <c r="G8" s="27">
        <v>3980</v>
      </c>
    </row>
    <row r="9" spans="1:9" s="5" customFormat="1" ht="56.25" customHeight="1" x14ac:dyDescent="0.25">
      <c r="A9" s="8">
        <v>39337</v>
      </c>
      <c r="B9" s="9" t="s">
        <v>10</v>
      </c>
      <c r="C9" s="9" t="s">
        <v>37</v>
      </c>
      <c r="D9" s="18" t="s">
        <v>38</v>
      </c>
      <c r="E9" s="9" t="s">
        <v>20</v>
      </c>
      <c r="F9" s="20">
        <v>612.20000000000005</v>
      </c>
      <c r="G9" s="29">
        <v>402.1</v>
      </c>
    </row>
    <row r="10" spans="1:9" s="5" customFormat="1" ht="58.5" customHeight="1" x14ac:dyDescent="0.25">
      <c r="A10" s="8">
        <v>39337</v>
      </c>
      <c r="B10" s="9" t="s">
        <v>10</v>
      </c>
      <c r="C10" s="9" t="s">
        <v>39</v>
      </c>
      <c r="D10" s="18" t="s">
        <v>41</v>
      </c>
      <c r="E10" s="9" t="s">
        <v>11</v>
      </c>
      <c r="F10" s="20">
        <v>373.9</v>
      </c>
      <c r="G10" s="29"/>
    </row>
    <row r="11" spans="1:9" s="5" customFormat="1" ht="61.5" customHeight="1" x14ac:dyDescent="0.25">
      <c r="A11" s="8">
        <v>39337</v>
      </c>
      <c r="B11" s="9" t="s">
        <v>10</v>
      </c>
      <c r="C11" s="9" t="s">
        <v>40</v>
      </c>
      <c r="D11" s="18" t="s">
        <v>42</v>
      </c>
      <c r="E11" s="9" t="s">
        <v>11</v>
      </c>
      <c r="F11" s="20">
        <v>1953.5</v>
      </c>
      <c r="G11" s="29"/>
    </row>
    <row r="12" spans="1:9" s="5" customFormat="1" ht="91.5" customHeight="1" x14ac:dyDescent="0.25">
      <c r="A12" s="8">
        <v>39342</v>
      </c>
      <c r="B12" s="9" t="s">
        <v>12</v>
      </c>
      <c r="C12" s="9" t="s">
        <v>43</v>
      </c>
      <c r="D12" s="18" t="s">
        <v>44</v>
      </c>
      <c r="E12" s="9" t="s">
        <v>45</v>
      </c>
      <c r="F12" s="20">
        <v>22126</v>
      </c>
      <c r="G12" s="27">
        <v>4550</v>
      </c>
    </row>
    <row r="13" spans="1:9" s="5" customFormat="1" ht="72.75" customHeight="1" x14ac:dyDescent="0.25">
      <c r="A13" s="8">
        <v>39370</v>
      </c>
      <c r="B13" s="9" t="s">
        <v>12</v>
      </c>
      <c r="C13" s="9" t="s">
        <v>46</v>
      </c>
      <c r="D13" s="18" t="s">
        <v>47</v>
      </c>
      <c r="E13" s="9" t="s">
        <v>25</v>
      </c>
      <c r="F13" s="20">
        <v>6403</v>
      </c>
      <c r="G13" s="27">
        <v>5710</v>
      </c>
    </row>
    <row r="14" spans="1:9" s="5" customFormat="1" ht="60.75" customHeight="1" x14ac:dyDescent="0.25">
      <c r="A14" s="8">
        <v>39370</v>
      </c>
      <c r="B14" s="9" t="s">
        <v>22</v>
      </c>
      <c r="C14" s="9" t="s">
        <v>48</v>
      </c>
      <c r="D14" s="18" t="s">
        <v>49</v>
      </c>
      <c r="E14" s="9" t="s">
        <v>50</v>
      </c>
      <c r="F14" s="20">
        <v>16587</v>
      </c>
      <c r="G14" s="27">
        <v>482</v>
      </c>
    </row>
    <row r="15" spans="1:9" s="5" customFormat="1" ht="69.75" customHeight="1" x14ac:dyDescent="0.25">
      <c r="A15" s="8">
        <v>39436</v>
      </c>
      <c r="B15" s="9" t="s">
        <v>18</v>
      </c>
      <c r="C15" s="9" t="s">
        <v>51</v>
      </c>
      <c r="D15" s="18" t="s">
        <v>52</v>
      </c>
      <c r="E15" s="9" t="s">
        <v>19</v>
      </c>
      <c r="F15" s="20">
        <v>330.8</v>
      </c>
      <c r="G15" s="27">
        <v>50.8</v>
      </c>
    </row>
    <row r="16" spans="1:9" s="5" customFormat="1" ht="69.75" customHeight="1" x14ac:dyDescent="0.25">
      <c r="A16" s="8">
        <v>39436</v>
      </c>
      <c r="B16" s="9" t="s">
        <v>10</v>
      </c>
      <c r="C16" s="9" t="s">
        <v>53</v>
      </c>
      <c r="D16" s="18" t="s">
        <v>54</v>
      </c>
      <c r="E16" s="9" t="s">
        <v>55</v>
      </c>
      <c r="F16" s="20">
        <v>2242</v>
      </c>
      <c r="G16" s="27">
        <v>60.8</v>
      </c>
    </row>
    <row r="17" spans="1:7" s="5" customFormat="1" ht="69.75" customHeight="1" x14ac:dyDescent="0.25">
      <c r="A17" s="8">
        <v>39436</v>
      </c>
      <c r="B17" s="9" t="s">
        <v>10</v>
      </c>
      <c r="C17" s="9" t="s">
        <v>56</v>
      </c>
      <c r="D17" s="18" t="s">
        <v>57</v>
      </c>
      <c r="E17" s="9" t="s">
        <v>55</v>
      </c>
      <c r="F17" s="20">
        <v>370.6</v>
      </c>
      <c r="G17" s="27">
        <v>238</v>
      </c>
    </row>
    <row r="18" spans="1:7" s="5" customFormat="1" ht="69.75" customHeight="1" x14ac:dyDescent="0.25">
      <c r="A18" s="8">
        <v>39436</v>
      </c>
      <c r="B18" s="9" t="s">
        <v>10</v>
      </c>
      <c r="C18" s="9" t="s">
        <v>58</v>
      </c>
      <c r="D18" s="18" t="s">
        <v>59</v>
      </c>
      <c r="E18" s="9" t="s">
        <v>55</v>
      </c>
      <c r="F18" s="20">
        <v>831.9</v>
      </c>
      <c r="G18" s="27">
        <v>50.5</v>
      </c>
    </row>
    <row r="19" spans="1:7" s="5" customFormat="1" ht="69.75" customHeight="1" x14ac:dyDescent="0.25">
      <c r="A19" s="8">
        <v>39496</v>
      </c>
      <c r="B19" s="9" t="s">
        <v>10</v>
      </c>
      <c r="C19" s="9" t="s">
        <v>60</v>
      </c>
      <c r="D19" s="18" t="s">
        <v>63</v>
      </c>
      <c r="E19" s="9" t="s">
        <v>11</v>
      </c>
      <c r="F19" s="20">
        <v>634</v>
      </c>
      <c r="G19" s="29">
        <v>408</v>
      </c>
    </row>
    <row r="20" spans="1:7" s="5" customFormat="1" ht="69.75" customHeight="1" x14ac:dyDescent="0.25">
      <c r="A20" s="8">
        <v>39496</v>
      </c>
      <c r="B20" s="9" t="s">
        <v>10</v>
      </c>
      <c r="C20" s="9" t="s">
        <v>61</v>
      </c>
      <c r="D20" s="18" t="s">
        <v>52</v>
      </c>
      <c r="E20" s="9" t="s">
        <v>11</v>
      </c>
      <c r="F20" s="20">
        <v>375.4</v>
      </c>
      <c r="G20" s="29"/>
    </row>
    <row r="21" spans="1:7" s="5" customFormat="1" ht="63.75" customHeight="1" x14ac:dyDescent="0.25">
      <c r="A21" s="8">
        <v>39496</v>
      </c>
      <c r="B21" s="9" t="s">
        <v>10</v>
      </c>
      <c r="C21" s="9" t="s">
        <v>62</v>
      </c>
      <c r="D21" s="18" t="s">
        <v>64</v>
      </c>
      <c r="E21" s="9" t="s">
        <v>11</v>
      </c>
      <c r="F21" s="20">
        <v>816.1</v>
      </c>
      <c r="G21" s="29"/>
    </row>
    <row r="22" spans="1:7" s="5" customFormat="1" ht="5.45" customHeight="1" x14ac:dyDescent="0.25">
      <c r="A22" s="8"/>
      <c r="B22" s="10"/>
      <c r="C22" s="10"/>
      <c r="D22" s="10"/>
      <c r="E22" s="10"/>
      <c r="F22" s="17"/>
      <c r="G22" s="10"/>
    </row>
    <row r="23" spans="1:7" s="5" customFormat="1" ht="15.75" x14ac:dyDescent="0.25">
      <c r="A23" s="8"/>
      <c r="B23" s="10"/>
      <c r="C23" s="10"/>
      <c r="D23" s="10"/>
      <c r="E23" s="11" t="s">
        <v>3</v>
      </c>
      <c r="F23" s="20">
        <f>SUM(F4:F22)</f>
        <v>114643.40000000001</v>
      </c>
      <c r="G23" s="27">
        <f>SUM(G4:G22)</f>
        <v>27232.199999999997</v>
      </c>
    </row>
    <row r="24" spans="1:7" x14ac:dyDescent="0.25">
      <c r="A24" s="4"/>
    </row>
    <row r="25" spans="1:7" x14ac:dyDescent="0.25">
      <c r="A25" s="4"/>
    </row>
    <row r="26" spans="1:7" x14ac:dyDescent="0.25">
      <c r="A26" s="4"/>
    </row>
  </sheetData>
  <mergeCells count="3">
    <mergeCell ref="A1:G1"/>
    <mergeCell ref="G9:G11"/>
    <mergeCell ref="G19:G21"/>
  </mergeCells>
  <phoneticPr fontId="2" type="noConversion"/>
  <printOptions horizontalCentered="1"/>
  <pageMargins left="0" right="0" top="0.39370078740157483" bottom="0.11811023622047245" header="0.43307086614173229" footer="0.19685039370078741"/>
  <pageSetup paperSize="9" scale="86" fitToHeight="2" orientation="portrait" r:id="rId1"/>
  <headerFooter alignWithMargins="0">
    <oddFooter>&amp;C&amp;"Times New Roman,標準"&amp;10P.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115" zoomScaleNormal="115" zoomScaleSheetLayoutView="100" workbookViewId="0">
      <selection activeCell="A3" sqref="A3"/>
    </sheetView>
  </sheetViews>
  <sheetFormatPr defaultRowHeight="16.5" x14ac:dyDescent="0.25"/>
  <cols>
    <col min="1" max="1" width="15.625" style="21" customWidth="1"/>
    <col min="2" max="2" width="8.125" style="21" customWidth="1"/>
    <col min="3" max="3" width="21.5" style="21" customWidth="1"/>
    <col min="4" max="4" width="20.75" style="21" customWidth="1"/>
    <col min="5" max="5" width="13.375" style="21" customWidth="1"/>
    <col min="6" max="6" width="15.375" style="21" customWidth="1"/>
    <col min="7" max="7" width="20" style="21" customWidth="1"/>
    <col min="8" max="16384" width="9" style="21"/>
  </cols>
  <sheetData>
    <row r="1" spans="1:7" ht="42" customHeight="1" x14ac:dyDescent="0.25">
      <c r="A1" s="30" t="s">
        <v>68</v>
      </c>
      <c r="B1" s="30"/>
      <c r="C1" s="30"/>
      <c r="D1" s="30"/>
      <c r="E1" s="30"/>
      <c r="F1" s="30"/>
      <c r="G1" s="30"/>
    </row>
    <row r="2" spans="1:7" s="23" customFormat="1" ht="57.75" customHeight="1" x14ac:dyDescent="0.25">
      <c r="A2" s="13" t="s">
        <v>104</v>
      </c>
      <c r="B2" s="13" t="s">
        <v>105</v>
      </c>
      <c r="C2" s="14" t="s">
        <v>4</v>
      </c>
      <c r="D2" s="14" t="s">
        <v>5</v>
      </c>
      <c r="E2" s="14" t="s">
        <v>6</v>
      </c>
      <c r="F2" s="13" t="s">
        <v>106</v>
      </c>
      <c r="G2" s="13" t="s">
        <v>107</v>
      </c>
    </row>
    <row r="3" spans="1:7" x14ac:dyDescent="0.25">
      <c r="A3" s="6"/>
      <c r="B3" s="6"/>
      <c r="C3" s="7"/>
      <c r="D3" s="7"/>
      <c r="E3" s="7"/>
      <c r="F3" s="6"/>
      <c r="G3" s="12"/>
    </row>
    <row r="4" spans="1:7" ht="68.25" customHeight="1" x14ac:dyDescent="0.25">
      <c r="A4" s="22">
        <v>39210</v>
      </c>
      <c r="B4" s="19" t="s">
        <v>13</v>
      </c>
      <c r="C4" s="16" t="s">
        <v>69</v>
      </c>
      <c r="D4" s="15" t="s">
        <v>70</v>
      </c>
      <c r="E4" s="19" t="s">
        <v>14</v>
      </c>
      <c r="F4" s="20">
        <v>8060</v>
      </c>
      <c r="G4" s="27">
        <v>4000</v>
      </c>
    </row>
    <row r="5" spans="1:7" ht="60.75" customHeight="1" x14ac:dyDescent="0.25">
      <c r="A5" s="22">
        <v>39231</v>
      </c>
      <c r="B5" s="19" t="s">
        <v>13</v>
      </c>
      <c r="C5" s="16" t="s">
        <v>71</v>
      </c>
      <c r="D5" s="15" t="s">
        <v>72</v>
      </c>
      <c r="E5" s="19" t="s">
        <v>17</v>
      </c>
      <c r="F5" s="20">
        <v>15030</v>
      </c>
      <c r="G5" s="27">
        <v>960</v>
      </c>
    </row>
    <row r="6" spans="1:7" ht="62.25" customHeight="1" x14ac:dyDescent="0.25">
      <c r="A6" s="22">
        <v>39231</v>
      </c>
      <c r="B6" s="19" t="s">
        <v>13</v>
      </c>
      <c r="C6" s="16" t="s">
        <v>73</v>
      </c>
      <c r="D6" s="15" t="s">
        <v>75</v>
      </c>
      <c r="E6" s="19" t="s">
        <v>17</v>
      </c>
      <c r="F6" s="20">
        <v>17042</v>
      </c>
      <c r="G6" s="27">
        <v>780</v>
      </c>
    </row>
    <row r="7" spans="1:7" ht="62.25" customHeight="1" x14ac:dyDescent="0.25">
      <c r="A7" s="22">
        <v>39245</v>
      </c>
      <c r="B7" s="19" t="s">
        <v>13</v>
      </c>
      <c r="C7" s="16" t="s">
        <v>74</v>
      </c>
      <c r="D7" s="15" t="s">
        <v>77</v>
      </c>
      <c r="E7" s="19" t="s">
        <v>14</v>
      </c>
      <c r="F7" s="20">
        <v>11353</v>
      </c>
      <c r="G7" s="27">
        <v>5560</v>
      </c>
    </row>
    <row r="8" spans="1:7" ht="54.75" customHeight="1" x14ac:dyDescent="0.25">
      <c r="A8" s="22">
        <v>39294</v>
      </c>
      <c r="B8" s="19" t="s">
        <v>13</v>
      </c>
      <c r="C8" s="16" t="s">
        <v>76</v>
      </c>
      <c r="D8" s="15" t="s">
        <v>78</v>
      </c>
      <c r="E8" s="19" t="s">
        <v>14</v>
      </c>
      <c r="F8" s="20">
        <v>9502</v>
      </c>
      <c r="G8" s="27">
        <v>3980</v>
      </c>
    </row>
    <row r="9" spans="1:7" ht="54.75" customHeight="1" x14ac:dyDescent="0.25">
      <c r="A9" s="22">
        <v>39337</v>
      </c>
      <c r="B9" s="19" t="s">
        <v>15</v>
      </c>
      <c r="C9" s="16" t="s">
        <v>79</v>
      </c>
      <c r="D9" s="15" t="s">
        <v>81</v>
      </c>
      <c r="E9" s="19" t="s">
        <v>16</v>
      </c>
      <c r="F9" s="20">
        <v>612.20000000000005</v>
      </c>
      <c r="G9" s="29">
        <v>402.1</v>
      </c>
    </row>
    <row r="10" spans="1:7" ht="54.75" customHeight="1" x14ac:dyDescent="0.25">
      <c r="A10" s="22">
        <v>39337</v>
      </c>
      <c r="B10" s="19" t="s">
        <v>15</v>
      </c>
      <c r="C10" s="16" t="s">
        <v>80</v>
      </c>
      <c r="D10" s="15" t="s">
        <v>82</v>
      </c>
      <c r="E10" s="19" t="s">
        <v>16</v>
      </c>
      <c r="F10" s="20">
        <v>373.9</v>
      </c>
      <c r="G10" s="29"/>
    </row>
    <row r="11" spans="1:7" ht="54.75" customHeight="1" x14ac:dyDescent="0.25">
      <c r="A11" s="22">
        <v>39337</v>
      </c>
      <c r="B11" s="19" t="s">
        <v>15</v>
      </c>
      <c r="C11" s="16" t="s">
        <v>83</v>
      </c>
      <c r="D11" s="15" t="s">
        <v>84</v>
      </c>
      <c r="E11" s="19" t="s">
        <v>16</v>
      </c>
      <c r="F11" s="20">
        <v>1953.5</v>
      </c>
      <c r="G11" s="29"/>
    </row>
    <row r="12" spans="1:7" ht="55.7" customHeight="1" x14ac:dyDescent="0.25">
      <c r="A12" s="22">
        <v>39342</v>
      </c>
      <c r="B12" s="19" t="s">
        <v>13</v>
      </c>
      <c r="C12" s="16" t="s">
        <v>85</v>
      </c>
      <c r="D12" s="15" t="s">
        <v>90</v>
      </c>
      <c r="E12" s="19" t="s">
        <v>86</v>
      </c>
      <c r="F12" s="20">
        <v>22126</v>
      </c>
      <c r="G12" s="27">
        <v>4550</v>
      </c>
    </row>
    <row r="13" spans="1:7" ht="55.7" customHeight="1" x14ac:dyDescent="0.25">
      <c r="A13" s="22">
        <v>39370</v>
      </c>
      <c r="B13" s="19" t="s">
        <v>13</v>
      </c>
      <c r="C13" s="16" t="s">
        <v>87</v>
      </c>
      <c r="D13" s="15" t="s">
        <v>88</v>
      </c>
      <c r="E13" s="19" t="s">
        <v>14</v>
      </c>
      <c r="F13" s="20">
        <v>6403</v>
      </c>
      <c r="G13" s="27">
        <v>5710</v>
      </c>
    </row>
    <row r="14" spans="1:7" ht="55.7" customHeight="1" x14ac:dyDescent="0.25">
      <c r="A14" s="22">
        <v>39370</v>
      </c>
      <c r="B14" s="19" t="s">
        <v>13</v>
      </c>
      <c r="C14" s="16" t="s">
        <v>89</v>
      </c>
      <c r="D14" s="15" t="s">
        <v>91</v>
      </c>
      <c r="E14" s="19" t="s">
        <v>92</v>
      </c>
      <c r="F14" s="20">
        <v>16587</v>
      </c>
      <c r="G14" s="27">
        <v>482</v>
      </c>
    </row>
    <row r="15" spans="1:7" ht="55.7" customHeight="1" x14ac:dyDescent="0.25">
      <c r="A15" s="22">
        <v>39436</v>
      </c>
      <c r="B15" s="19" t="s">
        <v>15</v>
      </c>
      <c r="C15" s="16" t="s">
        <v>93</v>
      </c>
      <c r="D15" s="15" t="s">
        <v>94</v>
      </c>
      <c r="E15" s="19" t="s">
        <v>16</v>
      </c>
      <c r="F15" s="20">
        <v>330.8</v>
      </c>
      <c r="G15" s="27">
        <v>50.8</v>
      </c>
    </row>
    <row r="16" spans="1:7" ht="55.7" customHeight="1" x14ac:dyDescent="0.25">
      <c r="A16" s="22">
        <v>39436</v>
      </c>
      <c r="B16" s="19" t="s">
        <v>15</v>
      </c>
      <c r="C16" s="16" t="s">
        <v>95</v>
      </c>
      <c r="D16" s="15" t="s">
        <v>96</v>
      </c>
      <c r="E16" s="19" t="s">
        <v>16</v>
      </c>
      <c r="F16" s="20">
        <v>2242</v>
      </c>
      <c r="G16" s="27">
        <v>60.8</v>
      </c>
    </row>
    <row r="17" spans="1:7" ht="55.7" customHeight="1" x14ac:dyDescent="0.25">
      <c r="A17" s="22">
        <v>39436</v>
      </c>
      <c r="B17" s="19" t="s">
        <v>15</v>
      </c>
      <c r="C17" s="16" t="s">
        <v>97</v>
      </c>
      <c r="D17" s="15" t="s">
        <v>82</v>
      </c>
      <c r="E17" s="19" t="s">
        <v>16</v>
      </c>
      <c r="F17" s="20">
        <v>370.6</v>
      </c>
      <c r="G17" s="27">
        <v>238</v>
      </c>
    </row>
    <row r="18" spans="1:7" ht="55.7" customHeight="1" x14ac:dyDescent="0.25">
      <c r="A18" s="22">
        <v>39436</v>
      </c>
      <c r="B18" s="19" t="s">
        <v>15</v>
      </c>
      <c r="C18" s="16" t="s">
        <v>98</v>
      </c>
      <c r="D18" s="15" t="s">
        <v>81</v>
      </c>
      <c r="E18" s="19" t="s">
        <v>16</v>
      </c>
      <c r="F18" s="20">
        <v>831.9</v>
      </c>
      <c r="G18" s="27">
        <v>50.5</v>
      </c>
    </row>
    <row r="19" spans="1:7" ht="54.75" customHeight="1" x14ac:dyDescent="0.25">
      <c r="A19" s="22">
        <v>39496</v>
      </c>
      <c r="B19" s="19" t="s">
        <v>15</v>
      </c>
      <c r="C19" s="16" t="s">
        <v>99</v>
      </c>
      <c r="D19" s="15" t="s">
        <v>100</v>
      </c>
      <c r="E19" s="19" t="s">
        <v>16</v>
      </c>
      <c r="F19" s="20">
        <v>634</v>
      </c>
      <c r="G19" s="29">
        <v>408</v>
      </c>
    </row>
    <row r="20" spans="1:7" ht="54.75" customHeight="1" x14ac:dyDescent="0.25">
      <c r="A20" s="22">
        <v>39496</v>
      </c>
      <c r="B20" s="19" t="s">
        <v>15</v>
      </c>
      <c r="C20" s="16" t="s">
        <v>101</v>
      </c>
      <c r="D20" s="15" t="s">
        <v>94</v>
      </c>
      <c r="E20" s="19" t="s">
        <v>16</v>
      </c>
      <c r="F20" s="20">
        <v>375.4</v>
      </c>
      <c r="G20" s="29"/>
    </row>
    <row r="21" spans="1:7" ht="52.5" customHeight="1" x14ac:dyDescent="0.25">
      <c r="A21" s="22">
        <v>39496</v>
      </c>
      <c r="B21" s="19" t="s">
        <v>15</v>
      </c>
      <c r="C21" s="16" t="s">
        <v>102</v>
      </c>
      <c r="D21" s="15" t="s">
        <v>103</v>
      </c>
      <c r="E21" s="19" t="s">
        <v>16</v>
      </c>
      <c r="F21" s="20">
        <v>816.1</v>
      </c>
      <c r="G21" s="29"/>
    </row>
    <row r="22" spans="1:7" ht="7.9" customHeight="1" x14ac:dyDescent="0.25">
      <c r="A22" s="24"/>
      <c r="F22" s="25"/>
      <c r="G22" s="26"/>
    </row>
    <row r="23" spans="1:7" x14ac:dyDescent="0.25">
      <c r="A23" s="24"/>
      <c r="E23" s="26" t="s">
        <v>7</v>
      </c>
      <c r="F23" s="20">
        <f>SUM(F4:F22)</f>
        <v>114643.40000000001</v>
      </c>
      <c r="G23" s="27">
        <f>SUM(G4:G22)</f>
        <v>27232.199999999997</v>
      </c>
    </row>
  </sheetData>
  <mergeCells count="3">
    <mergeCell ref="A1:G1"/>
    <mergeCell ref="G9:G11"/>
    <mergeCell ref="G19:G21"/>
  </mergeCells>
  <phoneticPr fontId="2" type="noConversion"/>
  <printOptions horizontalCentered="1"/>
  <pageMargins left="0.15748031496062992" right="0.23622047244094491" top="0.43307086614173229" bottom="0.55118110236220474" header="0.27559055118110237" footer="0.19685039370078741"/>
  <pageSetup paperSize="9" scale="86" fitToHeight="7" orientation="portrait" r:id="rId1"/>
  <headerFooter alignWithMargins="0">
    <oddFooter>&amp;C第 &amp;P 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English</vt:lpstr>
      <vt:lpstr>Chinese</vt:lpstr>
      <vt:lpstr>Chinese!Print_Area</vt:lpstr>
    </vt:vector>
  </TitlesOfParts>
  <Company>Hong Kong Special Administrative Region Area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ESTOHQ2</dc:creator>
  <cp:lastModifiedBy>Lands User</cp:lastModifiedBy>
  <cp:lastPrinted>2016-10-06T06:19:51Z</cp:lastPrinted>
  <dcterms:created xsi:type="dcterms:W3CDTF">2013-04-10T02:50:27Z</dcterms:created>
  <dcterms:modified xsi:type="dcterms:W3CDTF">2016-10-06T06:19:55Z</dcterms:modified>
</cp:coreProperties>
</file>